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2\"/>
    </mc:Choice>
  </mc:AlternateContent>
  <bookViews>
    <workbookView xWindow="0" yWindow="0" windowWidth="28800" windowHeight="12135"/>
  </bookViews>
  <sheets>
    <sheet name="Аркуш1" sheetId="1" r:id="rId1"/>
  </sheets>
  <definedNames>
    <definedName name="_xlnm.Print_Titles" localSheetId="0">Аркуш1!$10:$10</definedName>
    <definedName name="_xlnm.Print_Area" localSheetId="0">Аркуш1!$A$1:$J$21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4" i="1" l="1"/>
  <c r="I12" i="1" s="1"/>
  <c r="I16" i="1" s="1"/>
  <c r="I17" i="1" s="1"/>
</calcChain>
</file>

<file path=xl/sharedStrings.xml><?xml version="1.0" encoding="utf-8"?>
<sst xmlns="http://schemas.openxmlformats.org/spreadsheetml/2006/main" count="29" uniqueCount="27">
  <si>
    <t>(код бюджету)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</si>
  <si>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</si>
  <si>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</si>
  <si>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</si>
  <si>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</si>
  <si>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</si>
  <si>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</si>
  <si>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Загальний період реалізації проекту, (рік початку і завершення)</t>
  </si>
  <si>
    <t>Загальна вартість проєкту, гривень</t>
  </si>
  <si>
    <t>Обсяг капітальних вкладень місцевого бюджету всього, гривень</t>
  </si>
  <si>
    <t>Всього капітальних вкладень:</t>
  </si>
  <si>
    <t>Кошти, що передаються із загального фонду до бюджету розвитку</t>
  </si>
  <si>
    <t>до рішення________ міської ради</t>
  </si>
  <si>
    <t>від ____________№_____</t>
  </si>
  <si>
    <t>Управління капітального будівництва Івано-Франківської міської ради</t>
  </si>
  <si>
    <t>Розвиток соціально-економічної та інженерно-транспортної інфраструктури міста</t>
  </si>
  <si>
    <t xml:space="preserve">Секретар міської ради </t>
  </si>
  <si>
    <t>Віктор СИНИШИН</t>
  </si>
  <si>
    <t xml:space="preserve">  0953300000       </t>
  </si>
  <si>
    <t>Очікуваний рівень готовності проекту на кінець 2025 року, %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</si>
  <si>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</si>
  <si>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</si>
  <si>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</si>
  <si>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</si>
  <si>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r>
      <t>Обсяг капітальних вкладень місцевого бюджету у 2025 році, гривень</t>
    </r>
    <r>
      <rPr>
        <b/>
        <sz val="14"/>
        <rFont val="Times New Roman"/>
        <family val="1"/>
        <charset val="204"/>
      </rPr>
      <t xml:space="preserve"> </t>
    </r>
  </si>
  <si>
    <t>Додаток 4</t>
  </si>
  <si>
    <t xml:space="preserve"> Зміни в додаток 6     до рішення міської ради від 19.12.2024 р. «Про бюджет Івано-Франківської міської  територіальної громади на 2025 рік» № 287-48»     "Обсяги капітальних вкладень бюджету у розрізі інвестиційних проектів у 2025 році"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</si>
</sst>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₴_-;\-* #,##0.00\ _₴_-;_-* &quot;-&quot;??\ _₴_-;_-@_-"/>
    <numFmt numFmtId="165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Helv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8" fillId="0" borderId="0"/>
    <xf numFmtId="0" fontId="9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5">
    <xf numFmtId="0" fontId="0" fillId="0" borderId="0" xfId="0"/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 wrapText="1" shrinkToFit="1"/>
    </xf>
    <xf numFmtId="0" fontId="2" fillId="2" borderId="0" xfId="0" applyFont="1" applyFill="1" applyAlignment="1">
      <alignment horizontal="left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 shrinkToFi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3" fontId="2" fillId="2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 shrinkToFit="1"/>
    </xf>
    <xf numFmtId="49" fontId="1" fillId="0" borderId="1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3" fontId="2" fillId="2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lef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10" fillId="2" borderId="0" xfId="0" applyNumberFormat="1" applyFont="1" applyFill="1" applyAlignment="1">
      <alignment vertical="center" wrapText="1" shrinkToFi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shrinkToFit="1"/>
    </xf>
    <xf numFmtId="0" fontId="1" fillId="2" borderId="0" xfId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9" fontId="5" fillId="2" borderId="0" xfId="1" applyNumberFormat="1" applyFont="1" applyFill="1" applyAlignment="1">
      <alignment horizontal="center" vertical="center" wrapText="1"/>
    </xf>
  </cellXfs>
  <cellStyles count="12">
    <cellStyle name="Звичайний 2" xfId="5"/>
    <cellStyle name="Звичайний 3" xfId="6"/>
    <cellStyle name="Звичайний 4" xfId="7"/>
    <cellStyle name="Обычный" xfId="0" builtinId="0"/>
    <cellStyle name="Обычный 2" xfId="3"/>
    <cellStyle name="Обычный 3" xfId="4"/>
    <cellStyle name="Обычный 3 2" xfId="8"/>
    <cellStyle name="Обычный 4" xfId="9"/>
    <cellStyle name="Обычный_СОЦ-ЕКОН.РОЗВ.2009" xfId="1"/>
    <cellStyle name="Стиль 1" xfId="2"/>
    <cellStyle name="Фінансовий 2" xfId="10"/>
    <cellStyle name="Фінансови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"/>
  <sheetViews>
    <sheetView showZeros="0" tabSelected="1" zoomScale="60" zoomScaleNormal="60" workbookViewId="0">
      <pane ySplit="10" topLeftCell="A11" activePane="bottomLeft" state="frozen"/>
      <selection pane="bottomLeft" activeCell="A6" sqref="A6"/>
    </sheetView>
  </sheetViews>
  <sheetFormatPr defaultColWidth="8" defaultRowHeight="18.75" x14ac:dyDescent="0.25"/>
  <cols>
    <col min="1" max="3" width="19.28515625" style="1" customWidth="1"/>
    <col min="4" max="4" width="65.28515625" style="5" customWidth="1"/>
    <col min="5" max="5" width="79.42578125" style="2" customWidth="1"/>
    <col min="6" max="6" width="23.140625" style="45" customWidth="1"/>
    <col min="7" max="8" width="30.28515625" style="45" customWidth="1"/>
    <col min="9" max="9" width="30.28515625" style="47" customWidth="1"/>
    <col min="10" max="10" width="26" style="46" customWidth="1"/>
    <col min="11" max="11" width="8" style="3"/>
    <col min="12" max="12" width="25.85546875" style="3" customWidth="1"/>
    <col min="13" max="22" width="8" style="3"/>
    <col min="23" max="16384" width="8" style="4"/>
  </cols>
  <sheetData>
    <row r="1" spans="1:24" x14ac:dyDescent="0.25">
      <c r="A1" s="32"/>
      <c r="B1" s="32"/>
      <c r="C1" s="32"/>
      <c r="G1" s="33"/>
      <c r="H1" s="33"/>
      <c r="I1" s="50" t="s">
        <v>25</v>
      </c>
      <c r="J1" s="48"/>
      <c r="K1" s="61"/>
      <c r="L1" s="61"/>
      <c r="M1" s="61"/>
      <c r="N1" s="61"/>
      <c r="O1" s="61"/>
      <c r="W1" s="3"/>
      <c r="X1" s="3"/>
    </row>
    <row r="2" spans="1:24" x14ac:dyDescent="0.25">
      <c r="G2" s="33"/>
      <c r="H2" s="33"/>
      <c r="I2" s="62" t="s">
        <v>12</v>
      </c>
      <c r="J2" s="62"/>
      <c r="W2" s="3"/>
      <c r="X2" s="3"/>
    </row>
    <row r="3" spans="1:24" x14ac:dyDescent="0.25">
      <c r="G3" s="33"/>
      <c r="H3" s="33"/>
      <c r="I3" s="62" t="s">
        <v>13</v>
      </c>
      <c r="J3" s="62"/>
      <c r="W3" s="3"/>
      <c r="X3" s="3"/>
    </row>
    <row r="4" spans="1:24" x14ac:dyDescent="0.25">
      <c r="G4" s="33"/>
      <c r="H4" s="33"/>
      <c r="I4" s="49"/>
      <c r="J4" s="48"/>
    </row>
    <row r="5" spans="1:24" ht="20.25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63"/>
    </row>
    <row r="6" spans="1:24" x14ac:dyDescent="0.25">
      <c r="A6" s="5"/>
      <c r="B6" s="5"/>
      <c r="C6" s="5"/>
      <c r="E6" s="6"/>
      <c r="I6" s="46"/>
    </row>
    <row r="7" spans="1:24" x14ac:dyDescent="0.25">
      <c r="A7" s="64" t="s">
        <v>18</v>
      </c>
      <c r="B7" s="64"/>
      <c r="C7" s="5"/>
      <c r="E7" s="6"/>
      <c r="I7" s="46"/>
    </row>
    <row r="8" spans="1:24" x14ac:dyDescent="0.25">
      <c r="A8" s="59" t="s">
        <v>0</v>
      </c>
      <c r="B8" s="59"/>
      <c r="C8" s="5"/>
      <c r="E8" s="6"/>
      <c r="I8" s="46"/>
    </row>
    <row r="9" spans="1:24" x14ac:dyDescent="0.25">
      <c r="A9" s="5"/>
      <c r="B9" s="5"/>
      <c r="C9" s="5"/>
      <c r="E9" s="6"/>
      <c r="I9" s="46"/>
      <c r="J9" s="46" t="s">
        <v>1</v>
      </c>
    </row>
    <row r="10" spans="1:24" s="10" customFormat="1" ht="131.25" x14ac:dyDescent="0.25">
      <c r="A10" s="21" t="s">
        <v>2</v>
      </c>
      <c r="B10" s="22" t="s">
        <v>3</v>
      </c>
      <c r="C10" s="22" t="s">
        <v>4</v>
      </c>
      <c r="D10" s="22" t="s">
        <v>5</v>
      </c>
      <c r="E10" s="23" t="s">
        <v>6</v>
      </c>
      <c r="F10" s="35" t="s">
        <v>7</v>
      </c>
      <c r="G10" s="35" t="s">
        <v>8</v>
      </c>
      <c r="H10" s="35" t="s">
        <v>9</v>
      </c>
      <c r="I10" s="35" t="s">
        <v>24</v>
      </c>
      <c r="J10" s="35" t="s">
        <v>19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4" s="27" customFormat="1" ht="20.25" x14ac:dyDescent="0.25">
      <c r="A11" s="60" t="s">
        <v>11</v>
      </c>
      <c r="B11" s="60"/>
      <c r="C11" s="60"/>
      <c r="D11" s="60"/>
      <c r="E11" s="60"/>
      <c r="F11" s="60"/>
      <c r="G11" s="60"/>
      <c r="H11" s="60"/>
      <c r="I11" s="60"/>
      <c r="J11" s="60"/>
      <c r="K11" s="26"/>
      <c r="L11" s="26"/>
      <c r="M11" s="26"/>
      <c r="N11" s="26"/>
      <c r="O11" s="26"/>
      <c r="P11" s="26"/>
      <c r="Q11" s="26"/>
      <c r="R11" s="26"/>
      <c r="S11" s="26"/>
    </row>
    <row r="12" spans="1:24" ht="37.5" x14ac:dyDescent="0.25">
      <c r="A12" s="7">
        <v>1500000</v>
      </c>
      <c r="B12" s="7"/>
      <c r="C12" s="7"/>
      <c r="D12" s="37" t="s">
        <v>14</v>
      </c>
      <c r="E12" s="12"/>
      <c r="F12" s="14"/>
      <c r="G12" s="14"/>
      <c r="H12" s="8"/>
      <c r="I12" s="13">
        <f>I14</f>
        <v>-500000</v>
      </c>
      <c r="J12" s="8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4" ht="37.5" x14ac:dyDescent="0.25">
      <c r="A13" s="7">
        <v>1510000</v>
      </c>
      <c r="B13" s="7"/>
      <c r="C13" s="7"/>
      <c r="D13" s="38" t="s">
        <v>14</v>
      </c>
      <c r="E13" s="12"/>
      <c r="F13" s="14"/>
      <c r="G13" s="14"/>
      <c r="H13" s="8"/>
      <c r="I13" s="8"/>
      <c r="J13" s="8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4" s="55" customFormat="1" ht="37.5" x14ac:dyDescent="0.25">
      <c r="A14" s="51" t="s">
        <v>20</v>
      </c>
      <c r="B14" s="52" t="s">
        <v>21</v>
      </c>
      <c r="C14" s="52" t="s">
        <v>22</v>
      </c>
      <c r="D14" s="56" t="s">
        <v>23</v>
      </c>
      <c r="E14" s="57"/>
      <c r="F14" s="54"/>
      <c r="G14" s="58"/>
      <c r="H14" s="58"/>
      <c r="I14" s="53">
        <f>SUM(I15)</f>
        <v>-500000</v>
      </c>
      <c r="J14" s="54"/>
    </row>
    <row r="15" spans="1:24" ht="37.5" x14ac:dyDescent="0.25">
      <c r="A15" s="34"/>
      <c r="B15" s="44"/>
      <c r="C15" s="44"/>
      <c r="D15" s="43"/>
      <c r="E15" s="24" t="s">
        <v>15</v>
      </c>
      <c r="F15" s="25"/>
      <c r="G15" s="36"/>
      <c r="H15" s="36"/>
      <c r="I15" s="35">
        <f>-500000</f>
        <v>-500000</v>
      </c>
      <c r="J15" s="35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4" s="31" customFormat="1" ht="40.5" x14ac:dyDescent="0.25">
      <c r="A16" s="28"/>
      <c r="B16" s="28"/>
      <c r="C16" s="28"/>
      <c r="D16" s="39"/>
      <c r="E16" s="15" t="s">
        <v>11</v>
      </c>
      <c r="F16" s="29"/>
      <c r="G16" s="29"/>
      <c r="H16" s="29"/>
      <c r="I16" s="29">
        <f>I12</f>
        <v>-500000</v>
      </c>
      <c r="J16" s="29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</row>
    <row r="17" spans="1:24" s="17" customFormat="1" ht="20.25" x14ac:dyDescent="0.25">
      <c r="A17" s="42"/>
      <c r="B17" s="42"/>
      <c r="C17" s="42"/>
      <c r="D17" s="40"/>
      <c r="E17" s="15" t="s">
        <v>10</v>
      </c>
      <c r="F17" s="11"/>
      <c r="G17" s="11"/>
      <c r="H17" s="11"/>
      <c r="I17" s="29">
        <f>I16</f>
        <v>-500000</v>
      </c>
      <c r="J17" s="29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9" spans="1:24" s="10" customFormat="1" x14ac:dyDescent="0.25">
      <c r="A19" s="18"/>
      <c r="B19" s="18"/>
      <c r="C19" s="4"/>
      <c r="D19" s="41"/>
      <c r="E19" s="19"/>
      <c r="F19" s="20"/>
      <c r="G19" s="20"/>
      <c r="H19" s="20"/>
      <c r="I19" s="47"/>
      <c r="J19" s="46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1" spans="1:24" s="10" customFormat="1" x14ac:dyDescent="0.25">
      <c r="A21" s="18"/>
      <c r="B21" s="18"/>
      <c r="C21" s="4" t="s">
        <v>16</v>
      </c>
      <c r="D21" s="41"/>
      <c r="E21" s="19"/>
      <c r="F21" s="47"/>
      <c r="G21" s="47"/>
      <c r="H21" s="47" t="s">
        <v>17</v>
      </c>
      <c r="I21" s="47"/>
      <c r="J21" s="46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</sheetData>
  <mergeCells count="7">
    <mergeCell ref="A8:B8"/>
    <mergeCell ref="A11:J11"/>
    <mergeCell ref="K1:O1"/>
    <mergeCell ref="I2:J2"/>
    <mergeCell ref="I3:J3"/>
    <mergeCell ref="A5:J5"/>
    <mergeCell ref="A7:B7"/>
  </mergeCells>
  <printOptions horizontalCentered="1"/>
  <pageMargins left="0" right="0" top="1.1811023622047245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Аркуш1!Заголовки_для_печати</vt:lpstr>
      <vt:lpstr>Аркуш1!Область_печати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Ярчук</dc:creator>
  <cp:lastModifiedBy>Admin</cp:lastModifiedBy>
  <cp:lastPrinted>2025-01-20T09:19:48Z</cp:lastPrinted>
  <dcterms:created xsi:type="dcterms:W3CDTF">2022-09-07T13:23:25Z</dcterms:created>
  <dcterms:modified xsi:type="dcterms:W3CDTF">2025-02-13T11:38:15Z</dcterms:modified>
</cp:coreProperties>
</file>