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Проекти рішень\2024 проєкти\Листопад\листопад 4 веб\"/>
    </mc:Choice>
  </mc:AlternateContent>
  <bookViews>
    <workbookView xWindow="-120" yWindow="-120" windowWidth="29040" windowHeight="15720" activeTab="7"/>
  </bookViews>
  <sheets>
    <sheet name="Д1 т ен без ІТП " sheetId="1" r:id="rId1"/>
    <sheet name="Д2т ен з ІТП" sheetId="6" r:id="rId2"/>
    <sheet name="Д3 В" sheetId="2" r:id="rId3"/>
    <sheet name="Д4 Т" sheetId="3" r:id="rId4"/>
    <sheet name="Д5 П без ІТП" sheetId="4" r:id="rId5"/>
    <sheet name="Д6 П з ІТП " sheetId="5" r:id="rId6"/>
    <sheet name="ГВП з ІТП" sheetId="7" r:id="rId7"/>
    <sheet name="ГВП без ІТП ЦТП" sheetId="9" r:id="rId8"/>
  </sheets>
  <externalReferences>
    <externalReference r:id="rId9"/>
  </externalReferences>
  <definedNames>
    <definedName name="_xlnm.Print_Area" localSheetId="7">'ГВП без ІТП ЦТП'!$A$1:$E$17</definedName>
    <definedName name="_xlnm.Print_Area" localSheetId="6">'ГВП з ІТП'!$A$1:$E$17</definedName>
    <definedName name="_xlnm.Print_Area" localSheetId="1">'Д2т ен з ІТП'!$A$1:$E$59</definedName>
    <definedName name="_xlnm.Print_Area" localSheetId="2">'Д3 В'!$A$1:$E$63</definedName>
    <definedName name="_xlnm.Print_Area" localSheetId="5">'Д6 П з ІТП '!$A$1:$E$56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6" i="5" l="1"/>
  <c r="B16" i="5"/>
  <c r="A17" i="5"/>
  <c r="B17" i="5"/>
  <c r="A18" i="5"/>
  <c r="B18" i="5"/>
  <c r="A19" i="5"/>
  <c r="B19" i="5"/>
  <c r="A20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A50" i="5"/>
  <c r="B50" i="5"/>
  <c r="A51" i="5"/>
  <c r="B51" i="5"/>
  <c r="A52" i="5"/>
  <c r="B52" i="5"/>
  <c r="A53" i="5"/>
  <c r="B53" i="5"/>
  <c r="B15" i="5"/>
  <c r="A15" i="5"/>
  <c r="A16" i="4"/>
  <c r="B16" i="4"/>
  <c r="A17" i="4"/>
  <c r="B17" i="4"/>
  <c r="A18" i="4"/>
  <c r="B18" i="4"/>
  <c r="A19" i="4"/>
  <c r="B19" i="4"/>
  <c r="A20" i="4"/>
  <c r="B20" i="4"/>
  <c r="A21" i="4"/>
  <c r="B21" i="4"/>
  <c r="A22" i="4"/>
  <c r="B22" i="4"/>
  <c r="A23" i="4"/>
  <c r="B23" i="4"/>
  <c r="A24" i="4"/>
  <c r="B24" i="4"/>
  <c r="A25" i="4"/>
  <c r="B25" i="4"/>
  <c r="A26" i="4"/>
  <c r="B26" i="4"/>
  <c r="A27" i="4"/>
  <c r="B27" i="4"/>
  <c r="A28" i="4"/>
  <c r="B28" i="4"/>
  <c r="A29" i="4"/>
  <c r="B29" i="4"/>
  <c r="A30" i="4"/>
  <c r="B30" i="4"/>
  <c r="A31" i="4"/>
  <c r="B31" i="4"/>
  <c r="A32" i="4"/>
  <c r="B32" i="4"/>
  <c r="A33" i="4"/>
  <c r="B33" i="4"/>
  <c r="A34" i="4"/>
  <c r="B34" i="4"/>
  <c r="A35" i="4"/>
  <c r="B35" i="4"/>
  <c r="A36" i="4"/>
  <c r="B36" i="4"/>
  <c r="A37" i="4"/>
  <c r="B37" i="4"/>
  <c r="A38" i="4"/>
  <c r="B38" i="4"/>
  <c r="A39" i="4"/>
  <c r="B39" i="4"/>
  <c r="A40" i="4"/>
  <c r="B40" i="4"/>
  <c r="A41" i="4"/>
  <c r="B41" i="4"/>
  <c r="A42" i="4"/>
  <c r="B42" i="4"/>
  <c r="A43" i="4"/>
  <c r="B43" i="4"/>
  <c r="A44" i="4"/>
  <c r="B44" i="4"/>
  <c r="A45" i="4"/>
  <c r="B45" i="4"/>
  <c r="A46" i="4"/>
  <c r="B46" i="4"/>
  <c r="A47" i="4"/>
  <c r="B47" i="4"/>
  <c r="A48" i="4"/>
  <c r="B48" i="4"/>
  <c r="A49" i="4"/>
  <c r="A50" i="4"/>
  <c r="B50" i="4"/>
  <c r="A51" i="4"/>
  <c r="B51" i="4"/>
  <c r="A52" i="4"/>
  <c r="B52" i="4"/>
  <c r="A53" i="4"/>
  <c r="B53" i="4"/>
  <c r="B15" i="4"/>
  <c r="A15" i="4"/>
  <c r="A50" i="3" l="1"/>
  <c r="B50" i="3"/>
  <c r="A51" i="3"/>
  <c r="B51" i="3"/>
  <c r="A52" i="3"/>
  <c r="B52" i="3"/>
  <c r="A53" i="3"/>
  <c r="B53" i="3"/>
  <c r="A54" i="3"/>
  <c r="B54" i="3"/>
  <c r="A55" i="3"/>
  <c r="B55" i="3"/>
  <c r="A56" i="3"/>
  <c r="B56" i="3"/>
  <c r="A57" i="3"/>
  <c r="B57" i="3"/>
  <c r="A58" i="3"/>
  <c r="B58" i="3"/>
  <c r="A59" i="3"/>
  <c r="B59" i="3"/>
  <c r="A60" i="3"/>
  <c r="B60" i="3"/>
  <c r="A61" i="3"/>
  <c r="B61" i="3"/>
  <c r="A62" i="3"/>
  <c r="B62" i="3"/>
  <c r="B64" i="3"/>
  <c r="B65" i="3"/>
  <c r="B66" i="3"/>
  <c r="B67" i="3"/>
  <c r="A68" i="3"/>
  <c r="B68" i="3"/>
  <c r="C68" i="3"/>
  <c r="D68" i="3"/>
  <c r="E68" i="3"/>
  <c r="A69" i="3"/>
  <c r="B69" i="3"/>
  <c r="C69" i="3"/>
  <c r="D69" i="3"/>
  <c r="E69" i="3"/>
  <c r="A35" i="3"/>
  <c r="B35" i="3"/>
  <c r="A36" i="3"/>
  <c r="B36" i="3"/>
  <c r="A37" i="3"/>
  <c r="B37" i="3"/>
  <c r="A38" i="3"/>
  <c r="B38" i="3"/>
  <c r="A39" i="3"/>
  <c r="B39" i="3"/>
  <c r="A40" i="3"/>
  <c r="B40" i="3"/>
  <c r="A41" i="3"/>
  <c r="B41" i="3"/>
  <c r="A42" i="3"/>
  <c r="B42" i="3"/>
  <c r="A43" i="3"/>
  <c r="B43" i="3"/>
  <c r="A44" i="3"/>
  <c r="B44" i="3"/>
  <c r="A45" i="3"/>
  <c r="B45" i="3"/>
  <c r="A46" i="3"/>
  <c r="B46" i="3"/>
  <c r="A47" i="3"/>
  <c r="B47" i="3"/>
  <c r="A48" i="3"/>
  <c r="B48" i="3"/>
  <c r="A49" i="3"/>
  <c r="B49" i="3"/>
  <c r="A16" i="3"/>
  <c r="B16" i="3"/>
  <c r="A17" i="3"/>
  <c r="B17" i="3"/>
  <c r="A18" i="3"/>
  <c r="B18" i="3"/>
  <c r="A19" i="3"/>
  <c r="B19" i="3"/>
  <c r="A20" i="3"/>
  <c r="B20" i="3"/>
  <c r="A21" i="3"/>
  <c r="B21" i="3"/>
  <c r="A22" i="3"/>
  <c r="B22" i="3"/>
  <c r="A23" i="3"/>
  <c r="B23" i="3"/>
  <c r="A24" i="3"/>
  <c r="B24" i="3"/>
  <c r="A25" i="3"/>
  <c r="B25" i="3"/>
  <c r="A26" i="3"/>
  <c r="B26" i="3"/>
  <c r="A27" i="3"/>
  <c r="B27" i="3"/>
  <c r="A28" i="3"/>
  <c r="B28" i="3"/>
  <c r="A29" i="3"/>
  <c r="B29" i="3"/>
  <c r="A30" i="3"/>
  <c r="B30" i="3"/>
  <c r="A31" i="3"/>
  <c r="B31" i="3"/>
  <c r="A32" i="3"/>
  <c r="B32" i="3"/>
  <c r="A33" i="3"/>
  <c r="B33" i="3"/>
  <c r="A34" i="3"/>
  <c r="B34" i="3"/>
  <c r="B15" i="3"/>
  <c r="A15" i="3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21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7" i="2"/>
  <c r="B58" i="2"/>
  <c r="B60" i="2"/>
  <c r="B15" i="2"/>
  <c r="A20" i="2"/>
  <c r="A19" i="2"/>
  <c r="A18" i="2"/>
  <c r="A17" i="2"/>
  <c r="A16" i="2"/>
  <c r="A15" i="2"/>
  <c r="B19" i="6" l="1"/>
  <c r="B19" i="1"/>
  <c r="B50" i="6"/>
  <c r="B50" i="1"/>
  <c r="B42" i="6"/>
  <c r="B42" i="1"/>
  <c r="B38" i="6"/>
  <c r="B38" i="1"/>
  <c r="B30" i="6"/>
  <c r="B30" i="1"/>
  <c r="B21" i="1"/>
  <c r="B21" i="6"/>
  <c r="A56" i="6"/>
  <c r="A56" i="1"/>
  <c r="A44" i="6"/>
  <c r="A44" i="1"/>
  <c r="A36" i="6"/>
  <c r="A36" i="1"/>
  <c r="A32" i="6"/>
  <c r="A32" i="1"/>
  <c r="B53" i="6"/>
  <c r="B53" i="1"/>
  <c r="B45" i="6"/>
  <c r="B45" i="1"/>
  <c r="B37" i="6"/>
  <c r="B37" i="1"/>
  <c r="B29" i="6"/>
  <c r="B29" i="1"/>
  <c r="B20" i="1"/>
  <c r="B20" i="6"/>
  <c r="A51" i="6"/>
  <c r="A51" i="1"/>
  <c r="A47" i="6"/>
  <c r="A47" i="1"/>
  <c r="A39" i="6"/>
  <c r="A39" i="1"/>
  <c r="A31" i="6"/>
  <c r="A31" i="1"/>
  <c r="A26" i="1"/>
  <c r="A26" i="6"/>
  <c r="A19" i="6"/>
  <c r="A19" i="1"/>
  <c r="A23" i="1"/>
  <c r="A23" i="6"/>
  <c r="B56" i="6"/>
  <c r="B56" i="1"/>
  <c r="B52" i="6"/>
  <c r="B52" i="1"/>
  <c r="B48" i="6"/>
  <c r="B48" i="1"/>
  <c r="B44" i="6"/>
  <c r="B44" i="1"/>
  <c r="B40" i="6"/>
  <c r="B40" i="1"/>
  <c r="B36" i="6"/>
  <c r="B36" i="1"/>
  <c r="B32" i="6"/>
  <c r="B32" i="1"/>
  <c r="B28" i="6"/>
  <c r="B28" i="1"/>
  <c r="B23" i="6"/>
  <c r="B23" i="1"/>
  <c r="A25" i="6"/>
  <c r="A25" i="1"/>
  <c r="A54" i="6"/>
  <c r="A54" i="1"/>
  <c r="A50" i="6"/>
  <c r="A50" i="1"/>
  <c r="A46" i="6"/>
  <c r="A46" i="1"/>
  <c r="A42" i="6"/>
  <c r="A42" i="1"/>
  <c r="A38" i="6"/>
  <c r="A38" i="1"/>
  <c r="A34" i="1"/>
  <c r="A34" i="6"/>
  <c r="A30" i="1"/>
  <c r="A30" i="6"/>
  <c r="A21" i="6"/>
  <c r="A21" i="1"/>
  <c r="B54" i="6"/>
  <c r="B54" i="1"/>
  <c r="B46" i="6"/>
  <c r="B46" i="1"/>
  <c r="B34" i="6"/>
  <c r="B34" i="1"/>
  <c r="B25" i="6"/>
  <c r="B25" i="1"/>
  <c r="A52" i="6"/>
  <c r="A52" i="1"/>
  <c r="A48" i="6"/>
  <c r="A48" i="1"/>
  <c r="A40" i="6"/>
  <c r="A40" i="1"/>
  <c r="A28" i="1"/>
  <c r="A28" i="6"/>
  <c r="B26" i="1"/>
  <c r="B26" i="6"/>
  <c r="A22" i="6"/>
  <c r="A22" i="1"/>
  <c r="B49" i="6"/>
  <c r="B49" i="1"/>
  <c r="B41" i="6"/>
  <c r="B41" i="1"/>
  <c r="B33" i="6"/>
  <c r="B33" i="1"/>
  <c r="B24" i="6"/>
  <c r="B24" i="1"/>
  <c r="A55" i="6"/>
  <c r="A55" i="1"/>
  <c r="A43" i="6"/>
  <c r="A43" i="1"/>
  <c r="A35" i="6"/>
  <c r="A35" i="1"/>
  <c r="A27" i="6"/>
  <c r="A27" i="1"/>
  <c r="A20" i="6"/>
  <c r="A20" i="1"/>
  <c r="A24" i="6"/>
  <c r="A24" i="1"/>
  <c r="B55" i="6"/>
  <c r="B55" i="1"/>
  <c r="B51" i="6"/>
  <c r="B51" i="1"/>
  <c r="B47" i="6"/>
  <c r="B47" i="1"/>
  <c r="B43" i="6"/>
  <c r="B43" i="1"/>
  <c r="B39" i="6"/>
  <c r="B39" i="1"/>
  <c r="B35" i="6"/>
  <c r="B35" i="1"/>
  <c r="B31" i="6"/>
  <c r="B31" i="1"/>
  <c r="B27" i="6"/>
  <c r="B27" i="1"/>
  <c r="B22" i="1"/>
  <c r="B22" i="6"/>
  <c r="A53" i="6"/>
  <c r="A53" i="1"/>
  <c r="A49" i="6"/>
  <c r="A49" i="1"/>
  <c r="A45" i="6"/>
  <c r="A45" i="1"/>
  <c r="A41" i="6"/>
  <c r="A41" i="1"/>
  <c r="A37" i="6"/>
  <c r="A37" i="1"/>
  <c r="A33" i="6"/>
  <c r="A33" i="1"/>
  <c r="A29" i="6"/>
  <c r="A29" i="1"/>
  <c r="G56" i="6" l="1"/>
</calcChain>
</file>

<file path=xl/sharedStrings.xml><?xml version="1.0" encoding="utf-8"?>
<sst xmlns="http://schemas.openxmlformats.org/spreadsheetml/2006/main" count="172" uniqueCount="73">
  <si>
    <t xml:space="preserve">ДЕРЖАВНОГО МІСЬКОГО ПІДПРИЄМСТВА </t>
  </si>
  <si>
    <t>"ІВАНО-ФРАНКІВСЬКТЕПЛОКОМУНЕНЕРГО"</t>
  </si>
  <si>
    <t>Без ПДВ</t>
  </si>
  <si>
    <t>№з/п</t>
  </si>
  <si>
    <t>Найменування показників</t>
  </si>
  <si>
    <t>Додаток 1</t>
  </si>
  <si>
    <t>до рішення виконавчого комітету</t>
  </si>
  <si>
    <t>Для потреб</t>
  </si>
  <si>
    <t>населення</t>
  </si>
  <si>
    <t>бюджетні установи</t>
  </si>
  <si>
    <t>інші споживачі</t>
  </si>
  <si>
    <t>1.</t>
  </si>
  <si>
    <t>І.Структура тарифів на теплову енергію, грн/Гкал</t>
  </si>
  <si>
    <t>Тарифи на теплову енергію, у тому числі:</t>
  </si>
  <si>
    <t>1.1.</t>
  </si>
  <si>
    <t>тарифи на виробництво теплової енергії</t>
  </si>
  <si>
    <t>1.2.</t>
  </si>
  <si>
    <t>1.3.</t>
  </si>
  <si>
    <t>тарифи на транспортування теплової енергії</t>
  </si>
  <si>
    <t>тарифи на постачання теплової енергії з урахуванням витрат на утримання та ремонт індивідуальних теплових пунктів</t>
  </si>
  <si>
    <t>Структура тарифів на виробництво теплової енергії</t>
  </si>
  <si>
    <t>Додаток 2</t>
  </si>
  <si>
    <t>Тарифи, грн/Гкал</t>
  </si>
  <si>
    <t>для потреб населення</t>
  </si>
  <si>
    <t>для потреб бюджетних установ</t>
  </si>
  <si>
    <t>для потреб інших споживачі</t>
  </si>
  <si>
    <t>Тарифи на виробництво теплової енергії</t>
  </si>
  <si>
    <t>І.</t>
  </si>
  <si>
    <t xml:space="preserve">ІІ. </t>
  </si>
  <si>
    <t>Додаток 3</t>
  </si>
  <si>
    <t>Тарифи на транспортування теплової енергії</t>
  </si>
  <si>
    <t>Додаток 4</t>
  </si>
  <si>
    <t>Структура тарифів на постачання теплової енергії без урахування витрат на утримання та ремонт індивідуальних теплових пунктів (ІТП)</t>
  </si>
  <si>
    <t>Тарифи на постачання теплової енергії без урахування витрат на утримання та ремонт індивідуальних теплових пунктів (ІТП)</t>
  </si>
  <si>
    <t>Додаток 5</t>
  </si>
  <si>
    <t>Структура тарифів на постачання теплової енергії з урахуванням витрат на утримання та ремонт індивідуальних теплових пунктів (ІТП)</t>
  </si>
  <si>
    <t>Тарифи на постачання теплової енергії з урахуванням витрат на утримання та ремонт індивідуальних теплових пунктів (ІТП)</t>
  </si>
  <si>
    <t>тарифи на постачання теплової енергії без урахування витрат на утримання та ремонт індивідуальних теплових пунктів</t>
  </si>
  <si>
    <t>Обсяг реалізованої теплової енергії власним споживачам, зокрема на потреби,Гкал:</t>
  </si>
  <si>
    <t>Відпуск теплової енергії з колекторів власних котелень, Гкал</t>
  </si>
  <si>
    <t>Реалізація теплової енергії власним споживачам, Гкал</t>
  </si>
  <si>
    <t>Структура тарифів на виробництво теплової енергії, грн</t>
  </si>
  <si>
    <t>Структура тарифів на транспортування теплової енергії, грн.</t>
  </si>
  <si>
    <t>13.</t>
  </si>
  <si>
    <t>13.1.</t>
  </si>
  <si>
    <t>13.2.</t>
  </si>
  <si>
    <t>13.3.</t>
  </si>
  <si>
    <t>13.4.</t>
  </si>
  <si>
    <t>Корисний відпуск теплової енергії власним споживачам, зокрема на потреби, Гкал:</t>
  </si>
  <si>
    <t>ІІ. Структура витрат на теплову енергію, грн.</t>
  </si>
  <si>
    <t>Структура тарифів на теплову енергію з урахуванням витрат на утримання та ремонт індивідуальних теплових пунктів</t>
  </si>
  <si>
    <t>Структура тарифів на постачання теплової енергії з урахуванням витрат на утримання та ремонт індивідуальних теплових пунктів (ІТП), грн.</t>
  </si>
  <si>
    <t>Структура тарифів на постачання теплової енергії без урахування витрат на утримання та ремонт індивідуальних теплових пунктів (ІТП), грн.</t>
  </si>
  <si>
    <t>Додаток 6</t>
  </si>
  <si>
    <t>Найменування покахників</t>
  </si>
  <si>
    <t>Для потреб населення</t>
  </si>
  <si>
    <t>Для потреб бюджетних установ</t>
  </si>
  <si>
    <t>Для потреб інших споживачів (крім населення)</t>
  </si>
  <si>
    <t>грн/м.куб</t>
  </si>
  <si>
    <t>Повна планова собівартість послуги, усього, у тому числі:</t>
  </si>
  <si>
    <t>вартість власної теплової енергії</t>
  </si>
  <si>
    <t>витрати на придбання холодної води для надання послуги</t>
  </si>
  <si>
    <t>Загальні витрати на послугу</t>
  </si>
  <si>
    <t>Податок на додану вартість</t>
  </si>
  <si>
    <t>Тарифи на послугу з ПДВ</t>
  </si>
  <si>
    <t>Структура тарифів на послугу з постачання гарячої води споживачам, які отримують її з використанням індивідуальних теплових пунктів ДЕРЖАВНОГО МІСЬКОГО ПІДПРИЄМСТВА "ІВАНО-ФРАНКІВСЬКТЕПЛОКОМУНЕНЕРГО"</t>
  </si>
  <si>
    <t>Структура тарифів на послугу з постачання гарячої води споживачам, які отримують її без використання індивідуальних теплових пунктів, центральних теплових пунктів ДЕРЖАВНОГО МІСЬКОГО ПІДПРИЄМСТВА "ІВАНО-ФРАНКІВСЬКТЕПЛОКОМУНЕНЕРГО"</t>
  </si>
  <si>
    <t>Структура тарифів на теплову енергію без урахування витрат на утримання та ремонт індивідуальних теплових пунктів, центральних теплових пунктів</t>
  </si>
  <si>
    <t>Структура тарифів на транспортування теплової енергії без урахування витрат на утримання та ремонт центральних теплових пунктів</t>
  </si>
  <si>
    <t>Керуючий справами виконавчого комітету міської ради                                                   Ігор ШЕВЧУК</t>
  </si>
  <si>
    <t>міської ради від                        №</t>
  </si>
  <si>
    <t xml:space="preserve">                      Додаток 9</t>
  </si>
  <si>
    <t xml:space="preserve">                 Додаток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</si>
</sst>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\ _₴_-;\-* #,##0.00\ _₴_-;_-* &quot;-&quot;??\ _₴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68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16" fontId="1" fillId="0" borderId="1" xfId="0" applyNumberFormat="1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1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43" fontId="1" fillId="0" borderId="1" xfId="0" applyNumberFormat="1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43" fontId="1" fillId="0" borderId="1" xfId="1" applyFont="1" applyBorder="1"/>
    <xf numFmtId="43" fontId="1" fillId="0" borderId="1" xfId="1" applyFont="1" applyBorder="1" applyAlignment="1">
      <alignment vertical="center"/>
    </xf>
    <xf numFmtId="43" fontId="1" fillId="0" borderId="1" xfId="1" applyFont="1" applyBorder="1" applyAlignment="1">
      <alignment horizontal="center" vertical="center"/>
    </xf>
    <xf numFmtId="43" fontId="1" fillId="0" borderId="1" xfId="1" applyFont="1" applyBorder="1" applyAlignment="1">
      <alignment horizontal="center" vertical="center" wrapText="1"/>
    </xf>
    <xf numFmtId="43" fontId="1" fillId="0" borderId="1" xfId="1" applyFont="1" applyBorder="1" applyAlignment="1">
      <alignment vertical="center" wrapText="1"/>
    </xf>
    <xf numFmtId="43" fontId="1" fillId="0" borderId="0" xfId="1" applyFont="1"/>
    <xf numFmtId="43" fontId="1" fillId="0" borderId="1" xfId="1" applyFont="1" applyFill="1" applyBorder="1"/>
    <xf numFmtId="164" fontId="0" fillId="0" borderId="0" xfId="0" applyNumberFormat="1"/>
    <xf numFmtId="43" fontId="1" fillId="0" borderId="1" xfId="1" applyNumberFormat="1" applyFont="1" applyBorder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2" fontId="4" fillId="0" borderId="1" xfId="0" applyNumberFormat="1" applyFont="1" applyBorder="1" applyAlignment="1">
      <alignment vertical="center"/>
    </xf>
    <xf numFmtId="43" fontId="4" fillId="0" borderId="1" xfId="1" applyFont="1" applyBorder="1" applyAlignment="1">
      <alignment vertical="center"/>
    </xf>
    <xf numFmtId="0" fontId="1" fillId="0" borderId="0" xfId="0" applyFont="1" applyAlignme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43" fontId="1" fillId="0" borderId="1" xfId="1" applyNumberFormat="1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left" wrapText="1"/>
    </xf>
    <xf numFmtId="0" fontId="1" fillId="0" borderId="0" xfId="0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an\&#1058;&#1040;&#1056;&#1048;&#1060;&#1048;%2023-24\&#1058;&#1040;&#1056;&#1048;&#1060;%202024-2025\&#1064;&#1040;&#1041;&#1051;&#1054;&#1053;%2022.08.23&#1088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ихідні дані"/>
      <sheetName val="Структура по елементах"/>
      <sheetName val="Окремі елементи"/>
      <sheetName val="ФОП"/>
      <sheetName val="Д2"/>
      <sheetName val="Д3"/>
      <sheetName val="Д3.1"/>
      <sheetName val="Д3.2 ЦТП"/>
      <sheetName val="Д3.3"/>
      <sheetName val="Д3.4"/>
      <sheetName val="Д4"/>
      <sheetName val="Д4.1"/>
      <sheetName val="Д4.2 ІТП"/>
      <sheetName val="Д4.4"/>
      <sheetName val="Д4.3"/>
      <sheetName val="Д5"/>
      <sheetName val="Д5.1"/>
      <sheetName val="Д5.2"/>
      <sheetName val="Д7"/>
      <sheetName val="Д8"/>
      <sheetName val="Д8.1"/>
      <sheetName val="Д8.2"/>
      <sheetName val="Д8.3"/>
      <sheetName val="Д9"/>
      <sheetName val="Д10"/>
      <sheetName val="покупне"/>
      <sheetName val="АДЕ"/>
      <sheetName val="Транспорт ТЕ"/>
      <sheetName val="компенсація втрати в тм"/>
      <sheetName val="Аркуш1"/>
      <sheetName val="Аркуш3"/>
      <sheetName val="Аркуш2"/>
    </sheetNames>
    <sheetDataSet>
      <sheetData sheetId="0"/>
      <sheetData sheetId="1"/>
      <sheetData sheetId="2"/>
      <sheetData sheetId="3"/>
      <sheetData sheetId="4">
        <row r="21">
          <cell r="A21">
            <v>1</v>
          </cell>
          <cell r="B21" t="str">
            <v>Виробнича собівартість, зокрема:</v>
          </cell>
        </row>
        <row r="22">
          <cell r="A22" t="str">
            <v>1.1.</v>
          </cell>
          <cell r="B22" t="str">
            <v>прямі матеріальні витрати, зокрема:</v>
          </cell>
        </row>
        <row r="23">
          <cell r="A23" t="str">
            <v>1.1.1.</v>
          </cell>
          <cell r="B23" t="str">
            <v>паливо</v>
          </cell>
        </row>
        <row r="24">
          <cell r="A24" t="str">
            <v>1.1.2.</v>
          </cell>
          <cell r="B24" t="str">
            <v>електроенергія</v>
          </cell>
        </row>
        <row r="25">
          <cell r="A25" t="str">
            <v>1.1.3.</v>
          </cell>
          <cell r="B25" t="str">
            <v>покупна теплова енергія*</v>
          </cell>
        </row>
        <row r="26">
          <cell r="A26" t="str">
            <v>1.1.4.</v>
          </cell>
          <cell r="B26" t="str">
            <v>вода для технологічних потреб та водовідведення</v>
          </cell>
        </row>
        <row r="27">
          <cell r="A27" t="str">
            <v>1.1.5.</v>
          </cell>
          <cell r="B27" t="str">
            <v>матеріали, запасні частини та інші матеріальні ресурси</v>
          </cell>
        </row>
        <row r="28">
          <cell r="A28" t="str">
            <v>1.2.</v>
          </cell>
          <cell r="B28" t="str">
            <v>прямі витрати на ооплату праці</v>
          </cell>
        </row>
        <row r="29">
          <cell r="A29" t="str">
            <v>1.3.</v>
          </cell>
          <cell r="B29" t="str">
            <v>інші прямі витрати, зокрема:</v>
          </cell>
        </row>
        <row r="30">
          <cell r="A30" t="str">
            <v>1.3.1.</v>
          </cell>
          <cell r="B30" t="str">
            <v>відрахування на соціальні заходи</v>
          </cell>
        </row>
        <row r="31">
          <cell r="A31" t="str">
            <v>1.3.2.</v>
          </cell>
          <cell r="B31" t="str">
            <v>амортизаційні відрахування</v>
          </cell>
        </row>
        <row r="32">
          <cell r="A32" t="str">
            <v>1.3.3.</v>
          </cell>
          <cell r="B32" t="str">
            <v>інші прямі витрати</v>
          </cell>
        </row>
        <row r="33">
          <cell r="A33" t="str">
            <v>1.4.</v>
          </cell>
          <cell r="B33" t="str">
            <v>загальновиробничі витрати, зокрема:</v>
          </cell>
        </row>
        <row r="34">
          <cell r="A34" t="str">
            <v>1.4.1.</v>
          </cell>
          <cell r="B34" t="str">
            <v>витрати на оплату праці</v>
          </cell>
        </row>
        <row r="35">
          <cell r="A35" t="str">
            <v>1.4.2.</v>
          </cell>
          <cell r="B35" t="str">
            <v>відрахування на соціальні заходи</v>
          </cell>
        </row>
        <row r="36">
          <cell r="A36" t="str">
            <v>1.4.3.</v>
          </cell>
          <cell r="B36" t="str">
            <v>амортизаційні відрахування</v>
          </cell>
        </row>
        <row r="37">
          <cell r="A37" t="str">
            <v>1.4.4.</v>
          </cell>
          <cell r="B37" t="str">
            <v xml:space="preserve">інші витрати </v>
          </cell>
        </row>
        <row r="38">
          <cell r="A38">
            <v>2</v>
          </cell>
          <cell r="B38" t="str">
            <v>Адміністративні витрати, зокрема:</v>
          </cell>
        </row>
        <row r="39">
          <cell r="A39" t="str">
            <v>2.1.</v>
          </cell>
          <cell r="B39" t="str">
            <v>витрати на оплату праці</v>
          </cell>
        </row>
        <row r="40">
          <cell r="A40" t="str">
            <v>2.2.</v>
          </cell>
          <cell r="B40" t="str">
            <v>відрахування на соціальні заходи</v>
          </cell>
        </row>
        <row r="41">
          <cell r="A41" t="str">
            <v>2.3.</v>
          </cell>
          <cell r="B41" t="str">
            <v>амортизаційні відрахування</v>
          </cell>
        </row>
        <row r="42">
          <cell r="A42" t="str">
            <v>2.4.</v>
          </cell>
          <cell r="B42" t="str">
            <v>інші витрати</v>
          </cell>
        </row>
        <row r="43">
          <cell r="A43" t="str">
            <v>3.</v>
          </cell>
          <cell r="B43" t="str">
            <v>Витрати на збут, зокрема:</v>
          </cell>
        </row>
        <row r="44">
          <cell r="A44" t="str">
            <v>3.1.</v>
          </cell>
          <cell r="B44" t="str">
            <v>витрати на оплату праці</v>
          </cell>
        </row>
        <row r="45">
          <cell r="A45" t="str">
            <v>3.2.</v>
          </cell>
          <cell r="B45" t="str">
            <v>відрахування на соціальні заходи</v>
          </cell>
        </row>
        <row r="46">
          <cell r="A46" t="str">
            <v>3.3.</v>
          </cell>
          <cell r="B46" t="str">
            <v>амортизаційні відрахування</v>
          </cell>
        </row>
        <row r="47">
          <cell r="A47" t="str">
            <v>3.4.</v>
          </cell>
          <cell r="B47" t="str">
            <v>інші витрати</v>
          </cell>
        </row>
        <row r="48">
          <cell r="A48">
            <v>4</v>
          </cell>
          <cell r="B48" t="str">
            <v>Інші операційні витрати**</v>
          </cell>
        </row>
        <row r="49">
          <cell r="A49">
            <v>5</v>
          </cell>
          <cell r="B49" t="str">
            <v>Фінансові витрати</v>
          </cell>
        </row>
        <row r="50">
          <cell r="A50">
            <v>6</v>
          </cell>
          <cell r="B50" t="str">
            <v>Повна собівартість**</v>
          </cell>
        </row>
        <row r="51">
          <cell r="A51">
            <v>7</v>
          </cell>
          <cell r="B51" t="str">
            <v>Витрати на відшкодування втрат</v>
          </cell>
        </row>
        <row r="52">
          <cell r="A52">
            <v>8</v>
          </cell>
          <cell r="B52" t="str">
            <v>Розрахунковий прибуток, усього**, зокрема:</v>
          </cell>
        </row>
        <row r="53">
          <cell r="A53" t="str">
            <v>8.1.</v>
          </cell>
          <cell r="B53" t="str">
            <v>податок на прибуток</v>
          </cell>
        </row>
        <row r="54">
          <cell r="A54" t="str">
            <v>8.2.</v>
          </cell>
          <cell r="B54" t="str">
            <v>дивіденди</v>
          </cell>
        </row>
        <row r="55">
          <cell r="A55" t="str">
            <v>8.3.</v>
          </cell>
          <cell r="B55" t="str">
            <v>резервний фонд (капітал)</v>
          </cell>
        </row>
        <row r="56">
          <cell r="A56" t="str">
            <v>8.4.</v>
          </cell>
          <cell r="B56" t="str">
            <v>на розвиток виробництва (виробничі інвестиції)</v>
          </cell>
        </row>
        <row r="57">
          <cell r="A57" t="str">
            <v>8.5.</v>
          </cell>
          <cell r="B57" t="str">
            <v>інше використання прибутку</v>
          </cell>
        </row>
        <row r="58">
          <cell r="A58">
            <v>9</v>
          </cell>
          <cell r="B58" t="str">
            <v>Вартість виробництва теплової енергії за відповідними тарифами</v>
          </cell>
        </row>
        <row r="59">
          <cell r="A59">
            <v>10</v>
          </cell>
          <cell r="B59" t="str">
            <v>Тарифи на виробництво теплової енергії, зокрема:</v>
          </cell>
        </row>
        <row r="60">
          <cell r="A60" t="str">
            <v>10.1.</v>
          </cell>
          <cell r="B60" t="str">
            <v>паливна складова</v>
          </cell>
        </row>
        <row r="61">
          <cell r="A61" t="str">
            <v>10.2.</v>
          </cell>
          <cell r="B61" t="str">
            <v>решта витрат, крім паливної складової</v>
          </cell>
        </row>
        <row r="62">
          <cell r="A62">
            <v>11</v>
          </cell>
        </row>
        <row r="63">
          <cell r="A63">
            <v>12</v>
          </cell>
          <cell r="B63" t="str">
            <v>Обсяг покупної теплової енергії</v>
          </cell>
        </row>
        <row r="64">
          <cell r="A64">
            <v>13</v>
          </cell>
          <cell r="B64" t="str">
            <v>Ціна покупної теплової енергії</v>
          </cell>
        </row>
        <row r="65">
          <cell r="A65">
            <v>14</v>
          </cell>
        </row>
        <row r="66">
          <cell r="A66">
            <v>15</v>
          </cell>
          <cell r="B66" t="str">
            <v>Собівартість виробництва теплової енергії власними котельнями</v>
          </cell>
        </row>
      </sheetData>
      <sheetData sheetId="5"/>
      <sheetData sheetId="6"/>
      <sheetData sheetId="7"/>
      <sheetData sheetId="8"/>
      <sheetData sheetId="9">
        <row r="21">
          <cell r="A21">
            <v>1</v>
          </cell>
          <cell r="B21" t="str">
            <v>Виробнича собівартість, зокрема:</v>
          </cell>
        </row>
        <row r="22">
          <cell r="A22" t="str">
            <v>1.1.</v>
          </cell>
          <cell r="B22" t="str">
            <v>прямі матеріальні витрати, зокрема:</v>
          </cell>
        </row>
        <row r="23">
          <cell r="A23" t="str">
            <v>1.1.2.</v>
          </cell>
          <cell r="B23" t="str">
            <v>електроенергія</v>
          </cell>
        </row>
        <row r="24">
          <cell r="A24" t="str">
            <v>1.1.3.</v>
          </cell>
          <cell r="B24" t="str">
            <v>транспортування теплової енергії тепловими мережами інших підприємств</v>
          </cell>
        </row>
        <row r="25">
          <cell r="A25" t="str">
            <v>1.1.4.</v>
          </cell>
          <cell r="B25" t="str">
            <v>вода для технологічних потреб та водовідведення</v>
          </cell>
        </row>
        <row r="26">
          <cell r="A26" t="str">
            <v>1.1.5.</v>
          </cell>
          <cell r="B26" t="str">
            <v>матеріали, запасні частини та інші матеріальні ресурси</v>
          </cell>
        </row>
        <row r="27">
          <cell r="A27" t="str">
            <v>1.1.6.</v>
          </cell>
          <cell r="B27" t="str">
            <v>витрати на покриття втрат теплової енергії в теплових мережах</v>
          </cell>
        </row>
        <row r="28">
          <cell r="A28" t="str">
            <v>1.2.</v>
          </cell>
          <cell r="B28" t="str">
            <v>прямі витрати на оплату праці</v>
          </cell>
        </row>
        <row r="29">
          <cell r="A29" t="str">
            <v>1.3.</v>
          </cell>
          <cell r="B29" t="str">
            <v>інші прямі витрати, зокрема:</v>
          </cell>
        </row>
        <row r="30">
          <cell r="A30" t="str">
            <v>1.3.1.</v>
          </cell>
          <cell r="B30" t="str">
            <v>відрахування на соціальні заходи</v>
          </cell>
        </row>
        <row r="31">
          <cell r="A31" t="str">
            <v>1.3.2.</v>
          </cell>
          <cell r="B31" t="str">
            <v>амортизаційні відрахування</v>
          </cell>
        </row>
        <row r="32">
          <cell r="A32" t="str">
            <v>1.3.3.</v>
          </cell>
          <cell r="B32" t="str">
            <v>інші прямі витрати</v>
          </cell>
        </row>
        <row r="33">
          <cell r="A33" t="str">
            <v>1.4.</v>
          </cell>
          <cell r="B33" t="str">
            <v>загальновиробничі витрати, зокрема:</v>
          </cell>
        </row>
        <row r="34">
          <cell r="A34" t="str">
            <v>1.4.1.</v>
          </cell>
          <cell r="B34" t="str">
            <v>витрати на оплату праці</v>
          </cell>
        </row>
        <row r="35">
          <cell r="A35" t="str">
            <v>1.4.2.</v>
          </cell>
          <cell r="B35" t="str">
            <v>відрахування на соціальні заходи</v>
          </cell>
        </row>
        <row r="36">
          <cell r="A36" t="str">
            <v>1.4.3.</v>
          </cell>
          <cell r="B36" t="str">
            <v>амортизаційні відрахування</v>
          </cell>
        </row>
        <row r="37">
          <cell r="A37" t="str">
            <v>1.4.4.</v>
          </cell>
          <cell r="B37" t="str">
            <v>інші прямі витрати</v>
          </cell>
        </row>
        <row r="38">
          <cell r="A38">
            <v>2</v>
          </cell>
          <cell r="B38" t="str">
            <v>Адміністративні витрати, зокрема:</v>
          </cell>
        </row>
        <row r="39">
          <cell r="A39" t="str">
            <v>2.1.</v>
          </cell>
          <cell r="B39" t="str">
            <v>витрати на оплату праці</v>
          </cell>
        </row>
        <row r="40">
          <cell r="A40" t="str">
            <v>2.2.</v>
          </cell>
          <cell r="B40" t="str">
            <v>відрахування на соціальні заходи</v>
          </cell>
        </row>
        <row r="41">
          <cell r="A41" t="str">
            <v>2.3.</v>
          </cell>
          <cell r="B41" t="str">
            <v>амортизаційні відрахування</v>
          </cell>
        </row>
        <row r="42">
          <cell r="A42" t="str">
            <v>2.4.</v>
          </cell>
          <cell r="B42" t="str">
            <v>інші витрати</v>
          </cell>
        </row>
        <row r="43">
          <cell r="A43" t="str">
            <v>3.</v>
          </cell>
          <cell r="B43" t="str">
            <v>Витрати на збут, зокрема:</v>
          </cell>
        </row>
        <row r="44">
          <cell r="A44" t="str">
            <v>3.1.</v>
          </cell>
          <cell r="B44" t="str">
            <v>витрати на оплату праці</v>
          </cell>
        </row>
        <row r="45">
          <cell r="A45" t="str">
            <v>3.2.</v>
          </cell>
          <cell r="B45" t="str">
            <v>відрахування на соціальні заходи</v>
          </cell>
        </row>
        <row r="46">
          <cell r="A46" t="str">
            <v>3.3.</v>
          </cell>
          <cell r="B46" t="str">
            <v>амортизаційні відрахування</v>
          </cell>
        </row>
        <row r="47">
          <cell r="A47" t="str">
            <v>3.4.</v>
          </cell>
          <cell r="B47" t="str">
            <v>інші витрати</v>
          </cell>
        </row>
        <row r="48">
          <cell r="A48">
            <v>4</v>
          </cell>
          <cell r="B48" t="str">
            <v>Інші операційні витрати*</v>
          </cell>
        </row>
        <row r="49">
          <cell r="A49">
            <v>5</v>
          </cell>
          <cell r="B49" t="str">
            <v>Фінансові витрати</v>
          </cell>
        </row>
        <row r="50">
          <cell r="A50">
            <v>6</v>
          </cell>
          <cell r="B50" t="str">
            <v>Повна собівартість*</v>
          </cell>
        </row>
        <row r="51">
          <cell r="A51">
            <v>7</v>
          </cell>
          <cell r="B51" t="str">
            <v>Витрати на відшкодування втрат</v>
          </cell>
        </row>
        <row r="52">
          <cell r="A52">
            <v>8</v>
          </cell>
          <cell r="B52" t="str">
            <v>Розрахунковий прибуток, усього**, зокрема:</v>
          </cell>
        </row>
        <row r="53">
          <cell r="A53" t="str">
            <v>8.1.</v>
          </cell>
          <cell r="B53" t="str">
            <v>податок на прибуток</v>
          </cell>
        </row>
        <row r="54">
          <cell r="A54" t="str">
            <v>8.2.</v>
          </cell>
          <cell r="B54" t="str">
            <v>дивіденди</v>
          </cell>
        </row>
        <row r="55">
          <cell r="A55" t="str">
            <v>8.3.</v>
          </cell>
          <cell r="B55" t="str">
            <v>резервний фонд (капітал)</v>
          </cell>
        </row>
        <row r="56">
          <cell r="A56" t="str">
            <v>8.4.</v>
          </cell>
          <cell r="B56" t="str">
            <v>на розвиток виробництва (виробничі інвестиції)</v>
          </cell>
        </row>
        <row r="57">
          <cell r="A57" t="str">
            <v>8.5.</v>
          </cell>
          <cell r="B57" t="str">
            <v>інше використання прибутку</v>
          </cell>
        </row>
        <row r="58">
          <cell r="A58">
            <v>9</v>
          </cell>
          <cell r="B58" t="str">
            <v>Вартість транспортування теплової енергії за відповідними тарифами</v>
          </cell>
        </row>
        <row r="59">
          <cell r="A59">
            <v>10</v>
          </cell>
          <cell r="B59" t="str">
            <v>Середньозважений тариф на транспортування теплової енергії</v>
          </cell>
        </row>
        <row r="60">
          <cell r="A60">
            <v>11</v>
          </cell>
          <cell r="B60" t="str">
            <v>Обсяг надходження теплової енергії до мережі ліцензіата, зокрема:</v>
          </cell>
        </row>
        <row r="61">
          <cell r="A61" t="str">
            <v>11.1.</v>
          </cell>
          <cell r="B61" t="str">
            <v>власної теплової енергії</v>
          </cell>
        </row>
        <row r="62">
          <cell r="A62" t="str">
            <v>11.2.</v>
          </cell>
          <cell r="B62" t="str">
            <v>теплової енергії інших власників для транспортування мережами ліцензіата</v>
          </cell>
        </row>
        <row r="63">
          <cell r="A63">
            <v>12</v>
          </cell>
          <cell r="B63" t="str">
            <v>Втрати теплової енергії в мережах ліцензіата, усього, зокрема:</v>
          </cell>
        </row>
        <row r="64">
          <cell r="A64" t="str">
            <v>12.1.</v>
          </cell>
          <cell r="B64" t="str">
            <v>власної теплової енергії</v>
          </cell>
        </row>
        <row r="65">
          <cell r="A65" t="str">
            <v>12.2.</v>
          </cell>
          <cell r="B65" t="str">
            <v>теплової енергії інших власників для транспортування мережами ліцензіата</v>
          </cell>
        </row>
        <row r="66">
          <cell r="A66">
            <v>13</v>
          </cell>
          <cell r="B66" t="str">
            <v>Корисний відпуск теплової енергії з мереж ліцензіата, усього, зокрема:</v>
          </cell>
        </row>
        <row r="67">
          <cell r="A67" t="str">
            <v>13.1.</v>
          </cell>
          <cell r="B67" t="str">
            <v>господарські потреби ліцензованої діяльності</v>
          </cell>
        </row>
        <row r="68">
          <cell r="A68" t="str">
            <v>13.2.</v>
          </cell>
          <cell r="B68" t="str">
            <v>корисний відпуск теплової енергії інших власників</v>
          </cell>
        </row>
        <row r="70">
          <cell r="B70" t="str">
            <v>населення</v>
          </cell>
          <cell r="I70">
            <v>181233.49020247196</v>
          </cell>
        </row>
        <row r="71">
          <cell r="B71" t="str">
            <v>бюджетних установ та організацій</v>
          </cell>
          <cell r="L71">
            <v>80415.899832377399</v>
          </cell>
        </row>
        <row r="72">
          <cell r="B72" t="str">
            <v>інших споживачів</v>
          </cell>
          <cell r="O72">
            <v>8250.3471482888999</v>
          </cell>
        </row>
        <row r="73">
          <cell r="B73" t="str">
            <v>релігійних організацій</v>
          </cell>
        </row>
        <row r="74">
          <cell r="A74">
            <v>14</v>
          </cell>
          <cell r="B74" t="str">
            <v>Обсяг транспортування теплової енергії ліцензіата мережами іншого(их) транспортувальника(ів)</v>
          </cell>
        </row>
        <row r="75">
          <cell r="A75">
            <v>15</v>
          </cell>
          <cell r="B75" t="str">
            <v>Тариф(и) іншого(их) транспортувальника(ів) на транспортування теплової енергії</v>
          </cell>
        </row>
      </sheetData>
      <sheetData sheetId="10"/>
      <sheetData sheetId="11"/>
      <sheetData sheetId="12"/>
      <sheetData sheetId="13">
        <row r="21">
          <cell r="A21">
            <v>1</v>
          </cell>
          <cell r="B21" t="str">
            <v>Виробнича собівартість, зокрема:</v>
          </cell>
        </row>
        <row r="22">
          <cell r="A22" t="str">
            <v>1.1.</v>
          </cell>
          <cell r="B22" t="str">
            <v>прямі матеріальні витрати</v>
          </cell>
        </row>
        <row r="23">
          <cell r="A23" t="str">
            <v>1.2.</v>
          </cell>
          <cell r="B23" t="str">
            <v>прямі витрати на оплату праці</v>
          </cell>
        </row>
        <row r="24">
          <cell r="A24" t="str">
            <v>1.3.</v>
          </cell>
          <cell r="B24" t="str">
            <v>інші прямі витрати, зокрема:</v>
          </cell>
        </row>
        <row r="25">
          <cell r="A25" t="str">
            <v>1.3.1.</v>
          </cell>
          <cell r="B25" t="str">
            <v>відрахування на соціальні заходи</v>
          </cell>
        </row>
        <row r="26">
          <cell r="A26" t="str">
            <v>1.3.2.</v>
          </cell>
          <cell r="B26" t="str">
            <v>амортизаційні відрахування</v>
          </cell>
        </row>
        <row r="27">
          <cell r="A27" t="str">
            <v>1.3.3.</v>
          </cell>
          <cell r="B27" t="str">
            <v>інші прямі витрати</v>
          </cell>
        </row>
        <row r="28">
          <cell r="A28" t="str">
            <v>1.4.</v>
          </cell>
          <cell r="B28" t="str">
            <v>загальновиробничі витрати, зокрема:</v>
          </cell>
        </row>
        <row r="29">
          <cell r="A29" t="str">
            <v>1.4.1.</v>
          </cell>
          <cell r="B29" t="str">
            <v>витрати на оплату праці</v>
          </cell>
        </row>
        <row r="30">
          <cell r="A30" t="str">
            <v>1.4.2.</v>
          </cell>
          <cell r="B30" t="str">
            <v>відрахування на соціальні заходи</v>
          </cell>
        </row>
        <row r="31">
          <cell r="A31" t="str">
            <v>1.4.3.</v>
          </cell>
          <cell r="B31" t="str">
            <v>амортизаційні відрахування</v>
          </cell>
        </row>
        <row r="32">
          <cell r="A32" t="str">
            <v>1.4.4.</v>
          </cell>
          <cell r="B32" t="str">
            <v>інші прямі витрати</v>
          </cell>
        </row>
        <row r="33">
          <cell r="A33">
            <v>2</v>
          </cell>
          <cell r="B33" t="str">
            <v>Адміністративні витрати, зокрема:</v>
          </cell>
        </row>
        <row r="34">
          <cell r="A34" t="str">
            <v>2.1.</v>
          </cell>
          <cell r="B34" t="str">
            <v>витрати на оплату праці</v>
          </cell>
        </row>
        <row r="35">
          <cell r="A35" t="str">
            <v>2.2.</v>
          </cell>
          <cell r="B35" t="str">
            <v>відрахування на соціальні заходи</v>
          </cell>
        </row>
        <row r="36">
          <cell r="A36" t="str">
            <v>2.3.</v>
          </cell>
          <cell r="B36" t="str">
            <v>амортизаційні відрахування</v>
          </cell>
        </row>
        <row r="37">
          <cell r="A37" t="str">
            <v>2.4.</v>
          </cell>
          <cell r="B37" t="str">
            <v>інші витрати</v>
          </cell>
        </row>
        <row r="38">
          <cell r="A38" t="str">
            <v>3.</v>
          </cell>
          <cell r="B38" t="str">
            <v>Витрати на збут, зокрема:</v>
          </cell>
        </row>
        <row r="39">
          <cell r="A39" t="str">
            <v>3.1.</v>
          </cell>
          <cell r="B39" t="str">
            <v>витрати на оплату праці</v>
          </cell>
        </row>
        <row r="40">
          <cell r="A40" t="str">
            <v>3.2.</v>
          </cell>
          <cell r="B40" t="str">
            <v>відрахування на соціальні заходи</v>
          </cell>
        </row>
        <row r="41">
          <cell r="A41" t="str">
            <v>3.3.</v>
          </cell>
          <cell r="B41" t="str">
            <v>амортизаційні відрахування</v>
          </cell>
        </row>
        <row r="42">
          <cell r="A42" t="str">
            <v>3.4.</v>
          </cell>
          <cell r="B42" t="str">
            <v>інші витрати</v>
          </cell>
        </row>
        <row r="43">
          <cell r="A43">
            <v>4</v>
          </cell>
          <cell r="B43" t="str">
            <v>Інші операційні витрати*</v>
          </cell>
        </row>
        <row r="44">
          <cell r="A44">
            <v>5</v>
          </cell>
          <cell r="B44" t="str">
            <v>Фінансові витрати</v>
          </cell>
        </row>
        <row r="45">
          <cell r="A45">
            <v>6</v>
          </cell>
          <cell r="B45" t="str">
            <v>Повна собівартість*</v>
          </cell>
        </row>
        <row r="46">
          <cell r="A46">
            <v>7</v>
          </cell>
          <cell r="B46" t="str">
            <v>Витрати на відшкодування втрат</v>
          </cell>
        </row>
        <row r="47">
          <cell r="A47">
            <v>8</v>
          </cell>
          <cell r="B47" t="str">
            <v>Розрахунковий прибуток, усього**, зокрема:</v>
          </cell>
        </row>
        <row r="48">
          <cell r="A48" t="str">
            <v>8.1.</v>
          </cell>
          <cell r="B48" t="str">
            <v>податок на прибуток</v>
          </cell>
        </row>
        <row r="49">
          <cell r="A49" t="str">
            <v>8.2.</v>
          </cell>
          <cell r="B49" t="str">
            <v>дивіденди</v>
          </cell>
        </row>
        <row r="50">
          <cell r="A50" t="str">
            <v>8.3.</v>
          </cell>
          <cell r="B50" t="str">
            <v>резервний фонд (капітал)</v>
          </cell>
        </row>
        <row r="51">
          <cell r="A51" t="str">
            <v>8.4.</v>
          </cell>
          <cell r="B51" t="str">
            <v>на розвиток виробництва (виробничі інвестиції)</v>
          </cell>
        </row>
        <row r="52">
          <cell r="A52" t="str">
            <v>8.5.</v>
          </cell>
          <cell r="B52" t="str">
            <v>інше використання прибутку</v>
          </cell>
        </row>
        <row r="53">
          <cell r="A53">
            <v>9</v>
          </cell>
          <cell r="B53" t="str">
            <v>Вартість постачання теплової енергії за відповідними тарифами</v>
          </cell>
        </row>
        <row r="54">
          <cell r="A54">
            <v>10</v>
          </cell>
          <cell r="B54" t="str">
            <v>Середньозважений тариф на постачання теплової енергії</v>
          </cell>
        </row>
        <row r="55">
          <cell r="A55">
            <v>11</v>
          </cell>
        </row>
        <row r="56">
          <cell r="A56" t="str">
            <v>11.1.</v>
          </cell>
          <cell r="B56" t="str">
            <v>населення</v>
          </cell>
        </row>
        <row r="57">
          <cell r="A57" t="str">
            <v>11.2.</v>
          </cell>
          <cell r="B57" t="str">
            <v>бюджетних установ та організацій</v>
          </cell>
        </row>
        <row r="58">
          <cell r="A58" t="str">
            <v>11.3.</v>
          </cell>
          <cell r="B58" t="str">
            <v>інших споживачів</v>
          </cell>
        </row>
        <row r="59">
          <cell r="A59" t="str">
            <v>11.4.</v>
          </cell>
          <cell r="B59" t="str">
            <v>релігійних організацій</v>
          </cell>
        </row>
      </sheetData>
      <sheetData sheetId="14">
        <row r="21">
          <cell r="A21">
            <v>1</v>
          </cell>
          <cell r="B21" t="str">
            <v>Виробнича собівартість, зокрема:</v>
          </cell>
        </row>
        <row r="22">
          <cell r="A22" t="str">
            <v>1.1.</v>
          </cell>
          <cell r="B22" t="str">
            <v>прямі матеріальні витрати</v>
          </cell>
        </row>
        <row r="23">
          <cell r="A23" t="str">
            <v>1.2.</v>
          </cell>
          <cell r="B23" t="str">
            <v>прямі витрати на оплату праці</v>
          </cell>
        </row>
        <row r="24">
          <cell r="A24" t="str">
            <v>1.3.</v>
          </cell>
          <cell r="B24" t="str">
            <v>інші прямі витрати, зокрема:</v>
          </cell>
        </row>
        <row r="25">
          <cell r="A25" t="str">
            <v>1.3.1.</v>
          </cell>
          <cell r="B25" t="str">
            <v>відрахування на соціальні заходи</v>
          </cell>
        </row>
        <row r="26">
          <cell r="A26" t="str">
            <v>1.3.2.</v>
          </cell>
          <cell r="B26" t="str">
            <v>амортизаційні відрахування</v>
          </cell>
        </row>
        <row r="27">
          <cell r="A27" t="str">
            <v>1.3.3.</v>
          </cell>
          <cell r="B27" t="str">
            <v>інші прямі витрати</v>
          </cell>
        </row>
        <row r="28">
          <cell r="A28" t="str">
            <v>1.4.</v>
          </cell>
          <cell r="B28" t="str">
            <v>загальновиробничі витрати, зокрема:</v>
          </cell>
        </row>
        <row r="29">
          <cell r="A29" t="str">
            <v>1.4.1.</v>
          </cell>
          <cell r="B29" t="str">
            <v>витрати на оплату праці</v>
          </cell>
        </row>
        <row r="30">
          <cell r="A30" t="str">
            <v>1.4.2.</v>
          </cell>
          <cell r="B30" t="str">
            <v>відрахування на соціальні заходи</v>
          </cell>
        </row>
        <row r="31">
          <cell r="A31" t="str">
            <v>1.4.3.</v>
          </cell>
          <cell r="B31" t="str">
            <v>амортизаційні відрахування</v>
          </cell>
        </row>
        <row r="32">
          <cell r="A32" t="str">
            <v>1.4.4.</v>
          </cell>
          <cell r="B32" t="str">
            <v>інші прямі витрати</v>
          </cell>
        </row>
        <row r="33">
          <cell r="A33">
            <v>2</v>
          </cell>
          <cell r="B33" t="str">
            <v>Адміністративні витрати, зокрема:</v>
          </cell>
        </row>
        <row r="34">
          <cell r="A34" t="str">
            <v>2.1.</v>
          </cell>
          <cell r="B34" t="str">
            <v>витрати на оплату праці</v>
          </cell>
        </row>
        <row r="35">
          <cell r="A35" t="str">
            <v>2.2.</v>
          </cell>
          <cell r="B35" t="str">
            <v>відрахування на соціальні заходи</v>
          </cell>
        </row>
        <row r="36">
          <cell r="A36" t="str">
            <v>2.3.</v>
          </cell>
          <cell r="B36" t="str">
            <v>амортизаційні відрахування</v>
          </cell>
        </row>
        <row r="37">
          <cell r="A37" t="str">
            <v>2.4.</v>
          </cell>
          <cell r="B37" t="str">
            <v>інші витрати</v>
          </cell>
        </row>
        <row r="38">
          <cell r="A38" t="str">
            <v>3.</v>
          </cell>
          <cell r="B38" t="str">
            <v>Витрати на збут, зокрема:</v>
          </cell>
        </row>
        <row r="39">
          <cell r="A39" t="str">
            <v>3.1.</v>
          </cell>
          <cell r="B39" t="str">
            <v>витрати на оплату праці</v>
          </cell>
        </row>
        <row r="40">
          <cell r="A40" t="str">
            <v>3.2.</v>
          </cell>
          <cell r="B40" t="str">
            <v>відрахування на соціальні заходи</v>
          </cell>
        </row>
        <row r="41">
          <cell r="A41" t="str">
            <v>3.3.</v>
          </cell>
          <cell r="B41" t="str">
            <v>амортизаційні відрахування</v>
          </cell>
        </row>
        <row r="42">
          <cell r="A42" t="str">
            <v>3.4.</v>
          </cell>
          <cell r="B42" t="str">
            <v>інші витрати</v>
          </cell>
        </row>
        <row r="43">
          <cell r="A43">
            <v>4</v>
          </cell>
          <cell r="B43" t="str">
            <v>Інші операційні витрати*</v>
          </cell>
        </row>
        <row r="44">
          <cell r="A44">
            <v>5</v>
          </cell>
          <cell r="B44" t="str">
            <v>Фінансові витрати</v>
          </cell>
        </row>
        <row r="45">
          <cell r="A45">
            <v>6</v>
          </cell>
          <cell r="B45" t="str">
            <v>Повна собівартість*</v>
          </cell>
        </row>
        <row r="46">
          <cell r="A46">
            <v>7</v>
          </cell>
          <cell r="B46" t="str">
            <v>Витрати на відшкодування втрат</v>
          </cell>
        </row>
        <row r="47">
          <cell r="A47">
            <v>8</v>
          </cell>
          <cell r="B47" t="str">
            <v>Розрахунковий прибуток, усього**, зокрема:</v>
          </cell>
        </row>
        <row r="48">
          <cell r="A48" t="str">
            <v>8.1.</v>
          </cell>
          <cell r="B48" t="str">
            <v>податок на прибуток</v>
          </cell>
        </row>
        <row r="49">
          <cell r="A49" t="str">
            <v>8.2.</v>
          </cell>
          <cell r="B49" t="str">
            <v>дивіденди</v>
          </cell>
        </row>
        <row r="50">
          <cell r="A50" t="str">
            <v>8.3.</v>
          </cell>
          <cell r="B50" t="str">
            <v>резервний фонд (капітал)</v>
          </cell>
        </row>
        <row r="51">
          <cell r="A51" t="str">
            <v>8.4.</v>
          </cell>
          <cell r="B51" t="str">
            <v>на розвиток виробництва (виробничі інвестиції)</v>
          </cell>
        </row>
        <row r="52">
          <cell r="A52" t="str">
            <v>8.5.</v>
          </cell>
          <cell r="B52" t="str">
            <v>інше використання прибутку</v>
          </cell>
        </row>
        <row r="53">
          <cell r="A53">
            <v>9</v>
          </cell>
          <cell r="B53" t="str">
            <v>Вартість постачання теплової енергії за відповідними тарифами</v>
          </cell>
        </row>
        <row r="54">
          <cell r="A54">
            <v>10</v>
          </cell>
          <cell r="B54" t="str">
            <v>Середньозважений тариф на постачання теплової енергії</v>
          </cell>
        </row>
        <row r="55">
          <cell r="A55">
            <v>11</v>
          </cell>
        </row>
        <row r="56">
          <cell r="A56" t="str">
            <v>11.1.</v>
          </cell>
          <cell r="B56" t="str">
            <v>населення</v>
          </cell>
        </row>
        <row r="57">
          <cell r="A57" t="str">
            <v>11.2.</v>
          </cell>
          <cell r="B57" t="str">
            <v>бюджетних установ та організацій</v>
          </cell>
        </row>
        <row r="58">
          <cell r="A58" t="str">
            <v>11.3.</v>
          </cell>
          <cell r="B58" t="str">
            <v>інших споживачів</v>
          </cell>
        </row>
        <row r="59">
          <cell r="A59" t="str">
            <v>11.4.</v>
          </cell>
          <cell r="B59" t="str">
            <v>релігійних організацій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2"/>
  <sheetViews>
    <sheetView view="pageBreakPreview" zoomScale="60" zoomScaleNormal="100" workbookViewId="0">
      <selection activeCell="G23" sqref="G23"/>
    </sheetView>
  </sheetViews>
  <sheetFormatPr defaultRowHeight="15" x14ac:dyDescent="0.25"/>
  <cols>
    <col min="2" max="2" width="50" customWidth="1"/>
    <col min="3" max="3" width="12.140625" customWidth="1"/>
    <col min="4" max="4" width="11.7109375" customWidth="1"/>
    <col min="5" max="5" width="14.140625" bestFit="1" customWidth="1"/>
    <col min="6" max="8" width="12.5703125" bestFit="1" customWidth="1"/>
  </cols>
  <sheetData>
    <row r="1" spans="1:5" x14ac:dyDescent="0.25">
      <c r="A1" s="1"/>
      <c r="B1" s="1"/>
      <c r="C1" s="45" t="s">
        <v>5</v>
      </c>
      <c r="D1" s="45"/>
      <c r="E1" s="45"/>
    </row>
    <row r="2" spans="1:5" x14ac:dyDescent="0.25">
      <c r="A2" s="1"/>
      <c r="B2" s="1"/>
      <c r="C2" s="54" t="s">
        <v>6</v>
      </c>
      <c r="D2" s="54"/>
      <c r="E2" s="54"/>
    </row>
    <row r="3" spans="1:5" x14ac:dyDescent="0.25">
      <c r="A3" s="1"/>
      <c r="B3" s="1"/>
      <c r="C3" s="54" t="s">
        <v>70</v>
      </c>
      <c r="D3" s="54"/>
      <c r="E3" s="54"/>
    </row>
    <row r="4" spans="1:5" x14ac:dyDescent="0.25">
      <c r="A4" s="1"/>
      <c r="B4" s="1"/>
      <c r="C4" s="1"/>
      <c r="D4" s="1"/>
      <c r="E4" s="1"/>
    </row>
    <row r="5" spans="1:5" x14ac:dyDescent="0.25">
      <c r="A5" s="1"/>
      <c r="B5" s="1"/>
      <c r="C5" s="1"/>
      <c r="D5" s="1"/>
      <c r="E5" s="1"/>
    </row>
    <row r="6" spans="1:5" ht="32.25" customHeight="1" x14ac:dyDescent="0.25">
      <c r="A6" s="52" t="s">
        <v>67</v>
      </c>
      <c r="B6" s="52"/>
      <c r="C6" s="52"/>
      <c r="D6" s="52"/>
      <c r="E6" s="52"/>
    </row>
    <row r="7" spans="1:5" x14ac:dyDescent="0.25">
      <c r="A7" s="53" t="s">
        <v>0</v>
      </c>
      <c r="B7" s="53"/>
      <c r="C7" s="53"/>
      <c r="D7" s="53"/>
      <c r="E7" s="53"/>
    </row>
    <row r="8" spans="1:5" x14ac:dyDescent="0.25">
      <c r="A8" s="53" t="s">
        <v>1</v>
      </c>
      <c r="B8" s="53"/>
      <c r="C8" s="53"/>
      <c r="D8" s="53"/>
      <c r="E8" s="53"/>
    </row>
    <row r="9" spans="1:5" x14ac:dyDescent="0.25">
      <c r="A9" s="1"/>
      <c r="B9" s="1"/>
      <c r="C9" s="1"/>
      <c r="D9" s="1"/>
      <c r="E9" s="1"/>
    </row>
    <row r="10" spans="1:5" x14ac:dyDescent="0.25">
      <c r="A10" s="1"/>
      <c r="B10" s="1"/>
      <c r="C10" s="1"/>
      <c r="D10" s="1"/>
      <c r="E10" s="1" t="s">
        <v>2</v>
      </c>
    </row>
    <row r="11" spans="1:5" x14ac:dyDescent="0.25">
      <c r="A11" s="55" t="s">
        <v>3</v>
      </c>
      <c r="B11" s="55" t="s">
        <v>4</v>
      </c>
      <c r="C11" s="46" t="s">
        <v>7</v>
      </c>
      <c r="D11" s="47"/>
      <c r="E11" s="48"/>
    </row>
    <row r="12" spans="1:5" ht="30.75" customHeight="1" x14ac:dyDescent="0.25">
      <c r="A12" s="56"/>
      <c r="B12" s="56"/>
      <c r="C12" s="6" t="s">
        <v>8</v>
      </c>
      <c r="D12" s="6" t="s">
        <v>9</v>
      </c>
      <c r="E12" s="6" t="s">
        <v>10</v>
      </c>
    </row>
    <row r="13" spans="1:5" x14ac:dyDescent="0.25">
      <c r="A13" s="46" t="s">
        <v>12</v>
      </c>
      <c r="B13" s="47"/>
      <c r="C13" s="47"/>
      <c r="D13" s="47"/>
      <c r="E13" s="48"/>
    </row>
    <row r="14" spans="1:5" x14ac:dyDescent="0.25">
      <c r="A14" s="3" t="s">
        <v>11</v>
      </c>
      <c r="B14" s="2" t="s">
        <v>13</v>
      </c>
      <c r="C14" s="28">
        <v>2286.4599288399036</v>
      </c>
      <c r="D14" s="28">
        <v>3944.8681102134333</v>
      </c>
      <c r="E14" s="28">
        <v>4547.964571024042</v>
      </c>
    </row>
    <row r="15" spans="1:5" x14ac:dyDescent="0.25">
      <c r="A15" s="3" t="s">
        <v>14</v>
      </c>
      <c r="B15" s="2" t="s">
        <v>15</v>
      </c>
      <c r="C15" s="28">
        <v>1773.4245715571342</v>
      </c>
      <c r="D15" s="28">
        <v>3220.2468458966359</v>
      </c>
      <c r="E15" s="28">
        <v>3711.5913775372824</v>
      </c>
    </row>
    <row r="16" spans="1:5" x14ac:dyDescent="0.25">
      <c r="A16" s="3" t="s">
        <v>16</v>
      </c>
      <c r="B16" s="2" t="s">
        <v>18</v>
      </c>
      <c r="C16" s="28">
        <v>499.00430708716311</v>
      </c>
      <c r="D16" s="28">
        <v>710.59021412119068</v>
      </c>
      <c r="E16" s="28">
        <v>822.34214329115343</v>
      </c>
    </row>
    <row r="17" spans="1:8" ht="45" x14ac:dyDescent="0.25">
      <c r="A17" s="5" t="s">
        <v>17</v>
      </c>
      <c r="B17" s="4" t="s">
        <v>37</v>
      </c>
      <c r="C17" s="43">
        <v>14.031050195606387</v>
      </c>
      <c r="D17" s="43">
        <v>14.031050195606388</v>
      </c>
      <c r="E17" s="43">
        <v>14.031050195606387</v>
      </c>
    </row>
    <row r="18" spans="1:8" x14ac:dyDescent="0.25">
      <c r="A18" s="49" t="s">
        <v>49</v>
      </c>
      <c r="B18" s="50"/>
      <c r="C18" s="50"/>
      <c r="D18" s="50"/>
      <c r="E18" s="51"/>
    </row>
    <row r="19" spans="1:8" x14ac:dyDescent="0.25">
      <c r="A19" s="15">
        <f>'Д3 В'!A15</f>
        <v>1</v>
      </c>
      <c r="B19" s="2" t="str">
        <f>'Д3 В'!B15</f>
        <v>Виробнича собівартість, зокрема:</v>
      </c>
      <c r="C19" s="20">
        <v>2091.5507869807388</v>
      </c>
      <c r="D19" s="20">
        <v>3706.9860922085286</v>
      </c>
      <c r="E19" s="20">
        <v>4298.0942807918191</v>
      </c>
      <c r="G19" s="27"/>
    </row>
    <row r="20" spans="1:8" x14ac:dyDescent="0.25">
      <c r="A20" s="15" t="str">
        <f>'Д3 В'!A16</f>
        <v>1.1.</v>
      </c>
      <c r="B20" s="2" t="str">
        <f>'Д3 В'!B16</f>
        <v>прямі матеріальні витрати, зокрема:</v>
      </c>
      <c r="C20" s="20">
        <v>1629.0887291965853</v>
      </c>
      <c r="D20" s="20">
        <v>3244.5240344243762</v>
      </c>
      <c r="E20" s="20">
        <v>3835.6322230076653</v>
      </c>
      <c r="F20" s="1"/>
    </row>
    <row r="21" spans="1:8" x14ac:dyDescent="0.25">
      <c r="A21" s="15" t="str">
        <f>'Д3 В'!A17</f>
        <v>1.1.1.</v>
      </c>
      <c r="B21" s="2" t="str">
        <f>'Д3 В'!B17</f>
        <v>паливо</v>
      </c>
      <c r="C21" s="20">
        <v>1040.97236367593</v>
      </c>
      <c r="D21" s="20">
        <v>1921.9163246635703</v>
      </c>
      <c r="E21" s="20">
        <v>2167.6759053236515</v>
      </c>
      <c r="F21" s="27"/>
      <c r="G21" s="27"/>
      <c r="H21" s="27"/>
    </row>
    <row r="22" spans="1:8" x14ac:dyDescent="0.25">
      <c r="A22" s="15" t="str">
        <f>'Д3 В'!A18</f>
        <v>1.1.2.</v>
      </c>
      <c r="B22" s="2" t="str">
        <f>'Д3 В'!B18</f>
        <v>електроенергія</v>
      </c>
      <c r="C22" s="20">
        <v>170.2004772085769</v>
      </c>
      <c r="D22" s="20">
        <v>170.2004772085769</v>
      </c>
      <c r="E22" s="20">
        <v>170.2004772085769</v>
      </c>
      <c r="F22" s="27"/>
      <c r="G22" s="27"/>
      <c r="H22" s="27"/>
    </row>
    <row r="23" spans="1:8" x14ac:dyDescent="0.25">
      <c r="A23" s="14" t="str">
        <f>'Д3 В'!A19</f>
        <v>1.1.3.</v>
      </c>
      <c r="B23" s="44" t="str">
        <f>'Д3 В'!B19</f>
        <v>покупна теплова енергія*</v>
      </c>
      <c r="C23" s="21">
        <v>169.98959697926134</v>
      </c>
      <c r="D23" s="21">
        <v>692.89503418538425</v>
      </c>
      <c r="E23" s="21">
        <v>926.49171293862867</v>
      </c>
    </row>
    <row r="24" spans="1:8" x14ac:dyDescent="0.25">
      <c r="A24" s="15" t="str">
        <f>'Д3 В'!A20</f>
        <v>1.1.4.</v>
      </c>
      <c r="B24" s="2" t="str">
        <f>'Д3 В'!B20</f>
        <v>вода для технологічних потреб та водовідведення</v>
      </c>
      <c r="C24" s="20">
        <v>11.275166112845627</v>
      </c>
      <c r="D24" s="20">
        <v>11.275166112845627</v>
      </c>
      <c r="E24" s="20">
        <v>11.275166112845627</v>
      </c>
    </row>
    <row r="25" spans="1:8" ht="30" x14ac:dyDescent="0.25">
      <c r="A25" s="15" t="str">
        <f>'Д3 В'!A21</f>
        <v>1.1.5.</v>
      </c>
      <c r="B25" s="4" t="str">
        <f>'Д3 В'!B21</f>
        <v>матеріали, запасні частини та інші матеріальні ресурси</v>
      </c>
      <c r="C25" s="21">
        <v>46.052892145039706</v>
      </c>
      <c r="D25" s="21">
        <v>46.052892145039706</v>
      </c>
      <c r="E25" s="21">
        <v>46.052892145039706</v>
      </c>
    </row>
    <row r="26" spans="1:8" ht="30" x14ac:dyDescent="0.25">
      <c r="A26" s="15" t="str">
        <f>'Д4 Т'!A21</f>
        <v>1.1.6.</v>
      </c>
      <c r="B26" s="18" t="str">
        <f>'Д4 Т'!B21</f>
        <v>витрати на покриття втрат теплової енергії в теплових мережах</v>
      </c>
      <c r="C26" s="22">
        <v>190.5982330749317</v>
      </c>
      <c r="D26" s="22">
        <v>402.18414010895935</v>
      </c>
      <c r="E26" s="22">
        <v>513.9360692789221</v>
      </c>
    </row>
    <row r="27" spans="1:8" x14ac:dyDescent="0.25">
      <c r="A27" s="15" t="str">
        <f>'Д3 В'!A22</f>
        <v>1.2.</v>
      </c>
      <c r="B27" s="2" t="str">
        <f>'Д3 В'!B22</f>
        <v>прямі витрати на ооплату праці</v>
      </c>
      <c r="C27" s="20">
        <v>325.21053072934831</v>
      </c>
      <c r="D27" s="20">
        <v>325.21053072934831</v>
      </c>
      <c r="E27" s="20">
        <v>325.21053072934831</v>
      </c>
    </row>
    <row r="28" spans="1:8" x14ac:dyDescent="0.25">
      <c r="A28" s="15" t="str">
        <f>'Д3 В'!A23</f>
        <v>1.3.</v>
      </c>
      <c r="B28" s="2" t="str">
        <f>'Д3 В'!B23</f>
        <v>інші прямі витрати, зокрема:</v>
      </c>
      <c r="C28" s="20">
        <v>114.48787565968389</v>
      </c>
      <c r="D28" s="20">
        <v>114.48787565968391</v>
      </c>
      <c r="E28" s="20">
        <v>114.48787565968391</v>
      </c>
    </row>
    <row r="29" spans="1:8" x14ac:dyDescent="0.25">
      <c r="A29" s="15" t="str">
        <f>'Д3 В'!A24</f>
        <v>1.3.1.</v>
      </c>
      <c r="B29" s="2" t="str">
        <f>'Д3 В'!B24</f>
        <v>відрахування на соціальні заходи</v>
      </c>
      <c r="C29" s="20">
        <v>71.546316766384763</v>
      </c>
      <c r="D29" s="20">
        <v>71.546316766384749</v>
      </c>
      <c r="E29" s="20">
        <v>71.546316766384763</v>
      </c>
    </row>
    <row r="30" spans="1:8" x14ac:dyDescent="0.25">
      <c r="A30" s="15" t="str">
        <f>'Д3 В'!A25</f>
        <v>1.3.2.</v>
      </c>
      <c r="B30" s="2" t="str">
        <f>'Д3 В'!B25</f>
        <v>амортизаційні відрахування</v>
      </c>
      <c r="C30" s="20">
        <v>25.520396524721495</v>
      </c>
      <c r="D30" s="20">
        <v>25.520396524721495</v>
      </c>
      <c r="E30" s="20">
        <v>25.520396524721495</v>
      </c>
    </row>
    <row r="31" spans="1:8" x14ac:dyDescent="0.25">
      <c r="A31" s="15" t="str">
        <f>'Д3 В'!A26</f>
        <v>1.3.3.</v>
      </c>
      <c r="B31" s="2" t="str">
        <f>'Д3 В'!B26</f>
        <v>інші прямі витрати</v>
      </c>
      <c r="C31" s="20">
        <v>17.421162368577654</v>
      </c>
      <c r="D31" s="20">
        <v>17.421162368577651</v>
      </c>
      <c r="E31" s="20">
        <v>17.421162368577654</v>
      </c>
    </row>
    <row r="32" spans="1:8" x14ac:dyDescent="0.25">
      <c r="A32" s="15" t="str">
        <f>'Д3 В'!A27</f>
        <v>1.4.</v>
      </c>
      <c r="B32" s="2" t="str">
        <f>'Д3 В'!B27</f>
        <v>загальновиробничі витрати, зокрема:</v>
      </c>
      <c r="C32" s="20">
        <v>22.763651395121087</v>
      </c>
      <c r="D32" s="20">
        <v>22.763651395121087</v>
      </c>
      <c r="E32" s="20">
        <v>22.763651395121087</v>
      </c>
    </row>
    <row r="33" spans="1:5" x14ac:dyDescent="0.25">
      <c r="A33" s="15" t="str">
        <f>'Д3 В'!A28</f>
        <v>1.4.1.</v>
      </c>
      <c r="B33" s="2" t="str">
        <f>'Д3 В'!B28</f>
        <v>витрати на оплату праці</v>
      </c>
      <c r="C33" s="20">
        <v>3.8038025230025863</v>
      </c>
      <c r="D33" s="20">
        <v>3.8038025230025863</v>
      </c>
      <c r="E33" s="20">
        <v>3.8038025230025863</v>
      </c>
    </row>
    <row r="34" spans="1:5" x14ac:dyDescent="0.25">
      <c r="A34" s="15" t="str">
        <f>'Д3 В'!A29</f>
        <v>1.4.2.</v>
      </c>
      <c r="B34" s="2" t="str">
        <f>'Д3 В'!B29</f>
        <v>відрахування на соціальні заходи</v>
      </c>
      <c r="C34" s="20">
        <v>0.83683654709757971</v>
      </c>
      <c r="D34" s="20">
        <v>0.83683654709757982</v>
      </c>
      <c r="E34" s="20">
        <v>0.83683654709757971</v>
      </c>
    </row>
    <row r="35" spans="1:5" x14ac:dyDescent="0.25">
      <c r="A35" s="15" t="str">
        <f>'Д3 В'!A30</f>
        <v>1.4.3.</v>
      </c>
      <c r="B35" s="2" t="str">
        <f>'Д3 В'!B30</f>
        <v>амортизаційні відрахування</v>
      </c>
      <c r="C35" s="20">
        <v>16.288624199494869</v>
      </c>
      <c r="D35" s="20">
        <v>16.288624199494869</v>
      </c>
      <c r="E35" s="20">
        <v>16.288624199494873</v>
      </c>
    </row>
    <row r="36" spans="1:5" x14ac:dyDescent="0.25">
      <c r="A36" s="15" t="str">
        <f>'Д3 В'!A31</f>
        <v>1.4.4.</v>
      </c>
      <c r="B36" s="2" t="str">
        <f>'Д3 В'!B31</f>
        <v xml:space="preserve">інші витрати </v>
      </c>
      <c r="C36" s="20">
        <v>1.8343881255260535</v>
      </c>
      <c r="D36" s="20">
        <v>1.834388125526053</v>
      </c>
      <c r="E36" s="20">
        <v>1.8343881255260532</v>
      </c>
    </row>
    <row r="37" spans="1:5" x14ac:dyDescent="0.25">
      <c r="A37" s="15">
        <f>'Д3 В'!A32</f>
        <v>2</v>
      </c>
      <c r="B37" s="2" t="str">
        <f>'Д3 В'!B32</f>
        <v>Адміністративні витрати, зокрема:</v>
      </c>
      <c r="C37" s="20">
        <v>81.340961521664397</v>
      </c>
      <c r="D37" s="20">
        <v>81.340961521664397</v>
      </c>
      <c r="E37" s="20">
        <v>81.340961521664397</v>
      </c>
    </row>
    <row r="38" spans="1:5" x14ac:dyDescent="0.25">
      <c r="A38" s="15" t="str">
        <f>'Д3 В'!A33</f>
        <v>2.1.</v>
      </c>
      <c r="B38" s="2" t="str">
        <f>'Д3 В'!B33</f>
        <v>витрати на оплату праці</v>
      </c>
      <c r="C38" s="20">
        <v>59.165825325655177</v>
      </c>
      <c r="D38" s="20">
        <v>59.16582532565517</v>
      </c>
      <c r="E38" s="20">
        <v>59.16582532565517</v>
      </c>
    </row>
    <row r="39" spans="1:5" x14ac:dyDescent="0.25">
      <c r="A39" s="15" t="str">
        <f>'Д3 В'!A34</f>
        <v>2.2.</v>
      </c>
      <c r="B39" s="2" t="str">
        <f>'Д3 В'!B34</f>
        <v>відрахування на соціальні заходи</v>
      </c>
      <c r="C39" s="20">
        <v>13.01656302224664</v>
      </c>
      <c r="D39" s="20">
        <v>13.01656302224664</v>
      </c>
      <c r="E39" s="20">
        <v>13.01656302224664</v>
      </c>
    </row>
    <row r="40" spans="1:5" x14ac:dyDescent="0.25">
      <c r="A40" s="15" t="str">
        <f>'Д3 В'!A35</f>
        <v>2.3.</v>
      </c>
      <c r="B40" s="2" t="str">
        <f>'Д3 В'!B35</f>
        <v>амортизаційні відрахування</v>
      </c>
      <c r="C40" s="20">
        <v>0.60665259547928818</v>
      </c>
      <c r="D40" s="20">
        <v>0.60665259547928818</v>
      </c>
      <c r="E40" s="20">
        <v>0.60665259547928818</v>
      </c>
    </row>
    <row r="41" spans="1:5" x14ac:dyDescent="0.25">
      <c r="A41" s="15" t="str">
        <f>'Д3 В'!A36</f>
        <v>2.4.</v>
      </c>
      <c r="B41" s="2" t="str">
        <f>'Д3 В'!B36</f>
        <v>інші витрати</v>
      </c>
      <c r="C41" s="20">
        <v>8.551920578283303</v>
      </c>
      <c r="D41" s="20">
        <v>8.5519205782833012</v>
      </c>
      <c r="E41" s="20">
        <v>8.551920578283303</v>
      </c>
    </row>
    <row r="42" spans="1:5" x14ac:dyDescent="0.25">
      <c r="A42" s="15" t="str">
        <f>'Д3 В'!A37</f>
        <v>3.</v>
      </c>
      <c r="B42" s="2" t="str">
        <f>'Д3 В'!B37</f>
        <v>Витрати на збут, зокрема:</v>
      </c>
      <c r="C42" s="20">
        <v>0</v>
      </c>
      <c r="D42" s="20">
        <v>0</v>
      </c>
      <c r="E42" s="20">
        <v>0</v>
      </c>
    </row>
    <row r="43" spans="1:5" x14ac:dyDescent="0.25">
      <c r="A43" s="15" t="str">
        <f>'Д3 В'!A38</f>
        <v>3.1.</v>
      </c>
      <c r="B43" s="2" t="str">
        <f>'Д3 В'!B38</f>
        <v>витрати на оплату праці</v>
      </c>
      <c r="C43" s="20">
        <v>0</v>
      </c>
      <c r="D43" s="20">
        <v>0</v>
      </c>
      <c r="E43" s="20">
        <v>0</v>
      </c>
    </row>
    <row r="44" spans="1:5" x14ac:dyDescent="0.25">
      <c r="A44" s="15" t="str">
        <f>'Д3 В'!A39</f>
        <v>3.2.</v>
      </c>
      <c r="B44" s="2" t="str">
        <f>'Д3 В'!B39</f>
        <v>відрахування на соціальні заходи</v>
      </c>
      <c r="C44" s="20">
        <v>0</v>
      </c>
      <c r="D44" s="20">
        <v>0</v>
      </c>
      <c r="E44" s="20">
        <v>0</v>
      </c>
    </row>
    <row r="45" spans="1:5" x14ac:dyDescent="0.25">
      <c r="A45" s="15" t="str">
        <f>'Д3 В'!A40</f>
        <v>3.3.</v>
      </c>
      <c r="B45" s="2" t="str">
        <f>'Д3 В'!B40</f>
        <v>амортизаційні відрахування</v>
      </c>
      <c r="C45" s="20">
        <v>0</v>
      </c>
      <c r="D45" s="20">
        <v>0</v>
      </c>
      <c r="E45" s="20">
        <v>0</v>
      </c>
    </row>
    <row r="46" spans="1:5" x14ac:dyDescent="0.25">
      <c r="A46" s="15" t="str">
        <f>'Д3 В'!A41</f>
        <v>3.4.</v>
      </c>
      <c r="B46" s="2" t="str">
        <f>'Д3 В'!B41</f>
        <v>інші витрати</v>
      </c>
      <c r="C46" s="20">
        <v>0</v>
      </c>
      <c r="D46" s="20">
        <v>0</v>
      </c>
      <c r="E46" s="20">
        <v>0</v>
      </c>
    </row>
    <row r="47" spans="1:5" x14ac:dyDescent="0.25">
      <c r="A47" s="15">
        <f>'Д3 В'!A42</f>
        <v>4</v>
      </c>
      <c r="B47" s="2" t="str">
        <f>'Д3 В'!B42</f>
        <v>Інші операційні витрати**</v>
      </c>
      <c r="C47" s="20">
        <v>0</v>
      </c>
      <c r="D47" s="20">
        <v>0</v>
      </c>
      <c r="E47" s="20">
        <v>0</v>
      </c>
    </row>
    <row r="48" spans="1:5" x14ac:dyDescent="0.25">
      <c r="A48" s="15">
        <f>'Д3 В'!A43</f>
        <v>5</v>
      </c>
      <c r="B48" s="2" t="str">
        <f>'Д3 В'!B43</f>
        <v>Фінансові витрати</v>
      </c>
      <c r="C48" s="20">
        <v>0.98059032523822842</v>
      </c>
      <c r="D48" s="20">
        <v>0.98059032523822853</v>
      </c>
      <c r="E48" s="20">
        <v>0.98059032523822842</v>
      </c>
    </row>
    <row r="49" spans="1:5" x14ac:dyDescent="0.25">
      <c r="A49" s="15">
        <f>'Д3 В'!A44</f>
        <v>6</v>
      </c>
      <c r="B49" s="2" t="str">
        <f>'Д3 В'!B44</f>
        <v>Повна собівартість**</v>
      </c>
      <c r="C49" s="20">
        <v>2173.8723388276417</v>
      </c>
      <c r="D49" s="20">
        <v>3789.3076440554319</v>
      </c>
      <c r="E49" s="20">
        <v>4380.4158326387205</v>
      </c>
    </row>
    <row r="50" spans="1:5" x14ac:dyDescent="0.25">
      <c r="A50" s="15">
        <f>'Д3 В'!A45</f>
        <v>7</v>
      </c>
      <c r="B50" s="2" t="str">
        <f>'Д3 В'!B45</f>
        <v>Витрати на відшкодування втрат</v>
      </c>
      <c r="C50" s="20">
        <v>0</v>
      </c>
      <c r="D50" s="20">
        <v>0</v>
      </c>
      <c r="E50" s="20">
        <v>0</v>
      </c>
    </row>
    <row r="51" spans="1:5" x14ac:dyDescent="0.25">
      <c r="A51" s="15">
        <f>'Д3 В'!A46</f>
        <v>8</v>
      </c>
      <c r="B51" s="2" t="str">
        <f>'Д3 В'!B46</f>
        <v>Розрахунковий прибуток, усього**, зокрема:</v>
      </c>
      <c r="C51" s="20">
        <v>112.58759001226181</v>
      </c>
      <c r="D51" s="20">
        <v>155.56046615800037</v>
      </c>
      <c r="E51" s="20">
        <v>167.54873838532143</v>
      </c>
    </row>
    <row r="52" spans="1:5" x14ac:dyDescent="0.25">
      <c r="A52" s="15" t="str">
        <f>'Д3 В'!A47</f>
        <v>8.1.</v>
      </c>
      <c r="B52" s="2" t="str">
        <f>'Д3 В'!B47</f>
        <v>податок на прибуток</v>
      </c>
      <c r="C52" s="20">
        <v>20.265766202207129</v>
      </c>
      <c r="D52" s="20">
        <v>28.000883908440066</v>
      </c>
      <c r="E52" s="20">
        <v>30.15877290935785</v>
      </c>
    </row>
    <row r="53" spans="1:5" x14ac:dyDescent="0.25">
      <c r="A53" s="15" t="str">
        <f>'Д3 В'!A48</f>
        <v>8.2.</v>
      </c>
      <c r="B53" s="2" t="str">
        <f>'Д3 В'!B48</f>
        <v>дивіденди</v>
      </c>
      <c r="C53" s="20">
        <v>0</v>
      </c>
      <c r="D53" s="20">
        <v>0</v>
      </c>
      <c r="E53" s="20">
        <v>0</v>
      </c>
    </row>
    <row r="54" spans="1:5" x14ac:dyDescent="0.25">
      <c r="A54" s="15" t="str">
        <f>'Д3 В'!A49</f>
        <v>8.3.</v>
      </c>
      <c r="B54" s="2" t="str">
        <f>'Д3 В'!B49</f>
        <v>резервний фонд (капітал)</v>
      </c>
      <c r="C54" s="20">
        <v>0</v>
      </c>
      <c r="D54" s="20">
        <v>0</v>
      </c>
      <c r="E54" s="20">
        <v>0</v>
      </c>
    </row>
    <row r="55" spans="1:5" x14ac:dyDescent="0.25">
      <c r="A55" s="15" t="str">
        <f>'Д3 В'!A50</f>
        <v>8.4.</v>
      </c>
      <c r="B55" s="2" t="str">
        <f>'Д3 В'!B50</f>
        <v>на розвиток виробництва (виробничі інвестиції)</v>
      </c>
      <c r="C55" s="20">
        <v>19.790443459116737</v>
      </c>
      <c r="D55" s="20">
        <v>19.790443459116737</v>
      </c>
      <c r="E55" s="20">
        <v>19.790443459116737</v>
      </c>
    </row>
    <row r="56" spans="1:5" ht="17.25" customHeight="1" x14ac:dyDescent="0.25">
      <c r="A56" s="15" t="str">
        <f>'Д3 В'!A51</f>
        <v>8.5.</v>
      </c>
      <c r="B56" s="2" t="str">
        <f>'Д3 В'!B51</f>
        <v>інше використання прибутку</v>
      </c>
      <c r="C56" s="20">
        <v>72.531380350937951</v>
      </c>
      <c r="D56" s="20">
        <v>107.76913879044355</v>
      </c>
      <c r="E56" s="20">
        <v>117.59952201684681</v>
      </c>
    </row>
    <row r="57" spans="1:5" x14ac:dyDescent="0.25">
      <c r="A57" s="1"/>
      <c r="B57" s="1"/>
      <c r="C57" s="1"/>
      <c r="D57" s="1"/>
      <c r="E57" s="1"/>
    </row>
    <row r="58" spans="1:5" x14ac:dyDescent="0.25">
      <c r="A58" s="1"/>
      <c r="B58" s="1"/>
      <c r="C58" s="1"/>
      <c r="D58" s="1"/>
      <c r="E58" s="1"/>
    </row>
    <row r="59" spans="1:5" x14ac:dyDescent="0.25">
      <c r="A59" s="45" t="s">
        <v>69</v>
      </c>
      <c r="B59" s="45"/>
      <c r="C59" s="45"/>
      <c r="D59" s="45"/>
      <c r="E59" s="45"/>
    </row>
    <row r="60" spans="1:5" x14ac:dyDescent="0.25">
      <c r="A60" s="1"/>
      <c r="B60" s="1"/>
      <c r="C60" s="1"/>
      <c r="D60" s="1"/>
      <c r="E60" s="1"/>
    </row>
    <row r="61" spans="1:5" x14ac:dyDescent="0.25">
      <c r="A61" s="1"/>
      <c r="B61" s="1"/>
      <c r="C61" s="1"/>
      <c r="D61" s="1"/>
      <c r="E61" s="1"/>
    </row>
    <row r="62" spans="1:5" x14ac:dyDescent="0.25">
      <c r="A62" s="1"/>
      <c r="B62" s="1"/>
      <c r="C62" s="1"/>
      <c r="D62" s="1"/>
      <c r="E62" s="1"/>
    </row>
    <row r="63" spans="1:5" x14ac:dyDescent="0.25">
      <c r="A63" s="1"/>
      <c r="B63" s="1"/>
      <c r="C63" s="1"/>
      <c r="D63" s="1"/>
      <c r="E63" s="1"/>
    </row>
    <row r="64" spans="1:5" x14ac:dyDescent="0.25">
      <c r="A64" s="1"/>
      <c r="B64" s="1"/>
      <c r="C64" s="1"/>
      <c r="D64" s="1"/>
      <c r="E64" s="1"/>
    </row>
    <row r="65" spans="1:5" x14ac:dyDescent="0.25">
      <c r="A65" s="1"/>
      <c r="B65" s="1"/>
      <c r="C65" s="1"/>
      <c r="D65" s="1"/>
      <c r="E65" s="1"/>
    </row>
    <row r="66" spans="1:5" x14ac:dyDescent="0.25">
      <c r="A66" s="1"/>
      <c r="B66" s="1"/>
      <c r="C66" s="1"/>
      <c r="D66" s="1"/>
      <c r="E66" s="1"/>
    </row>
    <row r="67" spans="1:5" x14ac:dyDescent="0.25">
      <c r="A67" s="1"/>
      <c r="B67" s="1"/>
      <c r="C67" s="1"/>
      <c r="D67" s="1"/>
      <c r="E67" s="1"/>
    </row>
    <row r="68" spans="1:5" x14ac:dyDescent="0.25">
      <c r="A68" s="1"/>
      <c r="B68" s="1"/>
      <c r="C68" s="1"/>
      <c r="D68" s="1"/>
      <c r="E68" s="1"/>
    </row>
    <row r="69" spans="1:5" x14ac:dyDescent="0.25">
      <c r="A69" s="1"/>
      <c r="B69" s="1"/>
      <c r="C69" s="1"/>
      <c r="D69" s="1"/>
      <c r="E69" s="1"/>
    </row>
    <row r="70" spans="1:5" x14ac:dyDescent="0.25">
      <c r="A70" s="1"/>
      <c r="B70" s="1"/>
      <c r="C70" s="1"/>
      <c r="D70" s="1"/>
      <c r="E70" s="1"/>
    </row>
    <row r="71" spans="1:5" x14ac:dyDescent="0.25">
      <c r="A71" s="1"/>
      <c r="B71" s="1"/>
      <c r="C71" s="1"/>
      <c r="D71" s="1"/>
      <c r="E71" s="1"/>
    </row>
    <row r="72" spans="1:5" x14ac:dyDescent="0.25">
      <c r="A72" s="1"/>
      <c r="B72" s="1"/>
      <c r="C72" s="1"/>
      <c r="D72" s="1"/>
      <c r="E72" s="1"/>
    </row>
    <row r="73" spans="1:5" x14ac:dyDescent="0.25">
      <c r="A73" s="1"/>
      <c r="B73" s="1"/>
      <c r="C73" s="1"/>
      <c r="D73" s="1"/>
      <c r="E73" s="1"/>
    </row>
    <row r="74" spans="1:5" x14ac:dyDescent="0.25">
      <c r="A74" s="1"/>
      <c r="B74" s="1"/>
      <c r="C74" s="1"/>
      <c r="D74" s="1"/>
      <c r="E74" s="1"/>
    </row>
    <row r="75" spans="1:5" x14ac:dyDescent="0.25">
      <c r="A75" s="1"/>
      <c r="B75" s="1"/>
      <c r="C75" s="1"/>
      <c r="D75" s="1"/>
      <c r="E75" s="1"/>
    </row>
    <row r="76" spans="1:5" x14ac:dyDescent="0.25">
      <c r="A76" s="1"/>
      <c r="B76" s="1"/>
      <c r="C76" s="1"/>
      <c r="D76" s="1"/>
      <c r="E76" s="1"/>
    </row>
    <row r="77" spans="1:5" x14ac:dyDescent="0.25">
      <c r="A77" s="1"/>
      <c r="B77" s="1"/>
      <c r="C77" s="1"/>
      <c r="D77" s="1"/>
      <c r="E77" s="1"/>
    </row>
    <row r="78" spans="1:5" x14ac:dyDescent="0.25">
      <c r="A78" s="1"/>
      <c r="B78" s="1"/>
      <c r="C78" s="1"/>
      <c r="D78" s="1"/>
      <c r="E78" s="1"/>
    </row>
    <row r="79" spans="1:5" x14ac:dyDescent="0.25">
      <c r="A79" s="1"/>
      <c r="B79" s="1"/>
      <c r="C79" s="1"/>
      <c r="D79" s="1"/>
      <c r="E79" s="1"/>
    </row>
    <row r="80" spans="1:5" x14ac:dyDescent="0.25">
      <c r="A80" s="1"/>
      <c r="B80" s="1"/>
      <c r="C80" s="1"/>
      <c r="D80" s="1"/>
      <c r="E80" s="1"/>
    </row>
    <row r="81" spans="1:5" x14ac:dyDescent="0.25">
      <c r="A81" s="1"/>
      <c r="B81" s="1"/>
      <c r="C81" s="1"/>
      <c r="D81" s="1"/>
      <c r="E81" s="1"/>
    </row>
    <row r="82" spans="1:5" x14ac:dyDescent="0.25">
      <c r="A82" s="1"/>
      <c r="B82" s="1"/>
      <c r="C82" s="1"/>
      <c r="D82" s="1"/>
      <c r="E82" s="1"/>
    </row>
    <row r="83" spans="1:5" x14ac:dyDescent="0.25">
      <c r="A83" s="1"/>
      <c r="B83" s="1"/>
      <c r="C83" s="1"/>
      <c r="D83" s="1"/>
      <c r="E83" s="1"/>
    </row>
    <row r="84" spans="1:5" x14ac:dyDescent="0.25">
      <c r="A84" s="1"/>
      <c r="B84" s="1"/>
      <c r="C84" s="1"/>
      <c r="D84" s="1"/>
      <c r="E84" s="1"/>
    </row>
    <row r="85" spans="1:5" x14ac:dyDescent="0.25">
      <c r="A85" s="1"/>
      <c r="B85" s="1"/>
      <c r="C85" s="1"/>
      <c r="D85" s="1"/>
      <c r="E85" s="1"/>
    </row>
    <row r="86" spans="1:5" x14ac:dyDescent="0.25">
      <c r="A86" s="1"/>
      <c r="B86" s="1"/>
      <c r="C86" s="1"/>
      <c r="D86" s="1"/>
      <c r="E86" s="1"/>
    </row>
    <row r="87" spans="1:5" x14ac:dyDescent="0.25">
      <c r="A87" s="1"/>
      <c r="B87" s="1"/>
      <c r="C87" s="1"/>
      <c r="D87" s="1"/>
      <c r="E87" s="1"/>
    </row>
    <row r="88" spans="1:5" x14ac:dyDescent="0.25">
      <c r="A88" s="1"/>
      <c r="B88" s="1"/>
      <c r="C88" s="1"/>
      <c r="D88" s="1"/>
      <c r="E88" s="1"/>
    </row>
    <row r="89" spans="1:5" x14ac:dyDescent="0.25">
      <c r="A89" s="1"/>
      <c r="B89" s="1"/>
      <c r="C89" s="1"/>
      <c r="D89" s="1"/>
      <c r="E89" s="1"/>
    </row>
    <row r="90" spans="1:5" x14ac:dyDescent="0.25">
      <c r="A90" s="1"/>
      <c r="B90" s="1"/>
      <c r="C90" s="1"/>
      <c r="D90" s="1"/>
      <c r="E90" s="1"/>
    </row>
    <row r="91" spans="1:5" x14ac:dyDescent="0.25">
      <c r="A91" s="1"/>
      <c r="B91" s="1"/>
      <c r="C91" s="1"/>
      <c r="D91" s="1"/>
      <c r="E91" s="1"/>
    </row>
    <row r="92" spans="1:5" x14ac:dyDescent="0.25">
      <c r="A92" s="1"/>
      <c r="B92" s="1"/>
      <c r="C92" s="1"/>
      <c r="D92" s="1"/>
      <c r="E92" s="1"/>
    </row>
    <row r="93" spans="1:5" x14ac:dyDescent="0.25">
      <c r="A93" s="1"/>
      <c r="B93" s="1"/>
      <c r="C93" s="1"/>
      <c r="D93" s="1"/>
      <c r="E93" s="1"/>
    </row>
    <row r="94" spans="1:5" x14ac:dyDescent="0.25">
      <c r="A94" s="1"/>
      <c r="B94" s="1"/>
      <c r="C94" s="1"/>
      <c r="D94" s="1"/>
      <c r="E94" s="1"/>
    </row>
    <row r="95" spans="1:5" x14ac:dyDescent="0.25">
      <c r="A95" s="1"/>
      <c r="B95" s="1"/>
      <c r="C95" s="1"/>
      <c r="D95" s="1"/>
      <c r="E95" s="1"/>
    </row>
    <row r="96" spans="1:5" x14ac:dyDescent="0.25">
      <c r="A96" s="1"/>
      <c r="B96" s="1"/>
      <c r="C96" s="1"/>
      <c r="D96" s="1"/>
      <c r="E96" s="1"/>
    </row>
    <row r="97" spans="1:5" x14ac:dyDescent="0.25">
      <c r="A97" s="1"/>
      <c r="B97" s="1"/>
      <c r="C97" s="1"/>
      <c r="D97" s="1"/>
      <c r="E97" s="1"/>
    </row>
    <row r="98" spans="1:5" x14ac:dyDescent="0.25">
      <c r="A98" s="1"/>
      <c r="B98" s="1"/>
      <c r="C98" s="1"/>
      <c r="D98" s="1"/>
      <c r="E98" s="1"/>
    </row>
    <row r="99" spans="1:5" x14ac:dyDescent="0.25">
      <c r="A99" s="1"/>
      <c r="B99" s="1"/>
      <c r="C99" s="1"/>
      <c r="D99" s="1"/>
      <c r="E99" s="1"/>
    </row>
    <row r="100" spans="1:5" x14ac:dyDescent="0.25">
      <c r="A100" s="1"/>
      <c r="B100" s="1"/>
      <c r="C100" s="1"/>
      <c r="D100" s="1"/>
      <c r="E100" s="1"/>
    </row>
    <row r="101" spans="1:5" x14ac:dyDescent="0.25">
      <c r="A101" s="1"/>
      <c r="B101" s="1"/>
      <c r="C101" s="1"/>
      <c r="D101" s="1"/>
      <c r="E101" s="1"/>
    </row>
    <row r="102" spans="1:5" x14ac:dyDescent="0.25">
      <c r="A102" s="1"/>
      <c r="B102" s="1"/>
      <c r="C102" s="1"/>
      <c r="D102" s="1"/>
      <c r="E102" s="1"/>
    </row>
    <row r="103" spans="1:5" x14ac:dyDescent="0.25">
      <c r="A103" s="1"/>
      <c r="B103" s="1"/>
      <c r="C103" s="1"/>
      <c r="D103" s="1"/>
      <c r="E103" s="1"/>
    </row>
    <row r="104" spans="1:5" x14ac:dyDescent="0.25">
      <c r="A104" s="1"/>
      <c r="B104" s="1"/>
      <c r="C104" s="1"/>
      <c r="D104" s="1"/>
      <c r="E104" s="1"/>
    </row>
    <row r="105" spans="1:5" x14ac:dyDescent="0.25">
      <c r="A105" s="1"/>
      <c r="B105" s="1"/>
      <c r="C105" s="1"/>
      <c r="D105" s="1"/>
      <c r="E105" s="1"/>
    </row>
    <row r="106" spans="1:5" x14ac:dyDescent="0.25">
      <c r="A106" s="1"/>
      <c r="B106" s="1"/>
      <c r="C106" s="1"/>
      <c r="D106" s="1"/>
      <c r="E106" s="1"/>
    </row>
    <row r="107" spans="1:5" x14ac:dyDescent="0.25">
      <c r="A107" s="1"/>
      <c r="B107" s="1"/>
      <c r="C107" s="1"/>
      <c r="D107" s="1"/>
      <c r="E107" s="1"/>
    </row>
    <row r="108" spans="1:5" x14ac:dyDescent="0.25">
      <c r="A108" s="1"/>
      <c r="B108" s="1"/>
      <c r="C108" s="1"/>
      <c r="D108" s="1"/>
      <c r="E108" s="1"/>
    </row>
    <row r="109" spans="1:5" x14ac:dyDescent="0.25">
      <c r="A109" s="1"/>
      <c r="B109" s="1"/>
      <c r="C109" s="1"/>
      <c r="D109" s="1"/>
      <c r="E109" s="1"/>
    </row>
    <row r="110" spans="1:5" x14ac:dyDescent="0.25">
      <c r="A110" s="1"/>
      <c r="B110" s="1"/>
      <c r="C110" s="1"/>
      <c r="D110" s="1"/>
      <c r="E110" s="1"/>
    </row>
    <row r="111" spans="1:5" x14ac:dyDescent="0.25">
      <c r="A111" s="1"/>
      <c r="B111" s="1"/>
      <c r="C111" s="1"/>
      <c r="D111" s="1"/>
      <c r="E111" s="1"/>
    </row>
    <row r="112" spans="1:5" x14ac:dyDescent="0.25">
      <c r="A112" s="1"/>
      <c r="B112" s="1"/>
      <c r="C112" s="1"/>
      <c r="D112" s="1"/>
      <c r="E112" s="1"/>
    </row>
    <row r="113" spans="1:5" x14ac:dyDescent="0.25">
      <c r="A113" s="1"/>
      <c r="B113" s="1"/>
      <c r="C113" s="1"/>
      <c r="D113" s="1"/>
      <c r="E113" s="1"/>
    </row>
    <row r="114" spans="1:5" x14ac:dyDescent="0.25">
      <c r="A114" s="1"/>
      <c r="B114" s="1"/>
      <c r="C114" s="1"/>
      <c r="D114" s="1"/>
      <c r="E114" s="1"/>
    </row>
    <row r="115" spans="1:5" x14ac:dyDescent="0.25">
      <c r="A115" s="1"/>
      <c r="B115" s="1"/>
      <c r="C115" s="1"/>
      <c r="D115" s="1"/>
      <c r="E115" s="1"/>
    </row>
    <row r="116" spans="1:5" x14ac:dyDescent="0.25">
      <c r="A116" s="1"/>
      <c r="B116" s="1"/>
      <c r="C116" s="1"/>
      <c r="D116" s="1"/>
      <c r="E116" s="1"/>
    </row>
    <row r="117" spans="1:5" x14ac:dyDescent="0.25">
      <c r="A117" s="1"/>
      <c r="B117" s="1"/>
      <c r="C117" s="1"/>
      <c r="D117" s="1"/>
      <c r="E117" s="1"/>
    </row>
    <row r="118" spans="1:5" x14ac:dyDescent="0.25">
      <c r="A118" s="1"/>
      <c r="B118" s="1"/>
      <c r="C118" s="1"/>
      <c r="D118" s="1"/>
      <c r="E118" s="1"/>
    </row>
    <row r="119" spans="1:5" x14ac:dyDescent="0.25">
      <c r="A119" s="1"/>
      <c r="B119" s="1"/>
      <c r="C119" s="1"/>
      <c r="D119" s="1"/>
      <c r="E119" s="1"/>
    </row>
    <row r="120" spans="1:5" x14ac:dyDescent="0.25">
      <c r="A120" s="1"/>
      <c r="B120" s="1"/>
      <c r="C120" s="1"/>
      <c r="D120" s="1"/>
      <c r="E120" s="1"/>
    </row>
    <row r="121" spans="1:5" x14ac:dyDescent="0.25">
      <c r="A121" s="1"/>
      <c r="B121" s="1"/>
      <c r="C121" s="1"/>
      <c r="D121" s="1"/>
      <c r="E121" s="1"/>
    </row>
    <row r="122" spans="1:5" x14ac:dyDescent="0.25">
      <c r="A122" s="1"/>
      <c r="B122" s="1"/>
      <c r="C122" s="1"/>
      <c r="D122" s="1"/>
      <c r="E122" s="1"/>
    </row>
    <row r="123" spans="1:5" x14ac:dyDescent="0.25">
      <c r="A123" s="1"/>
      <c r="B123" s="1"/>
      <c r="C123" s="1"/>
      <c r="D123" s="1"/>
      <c r="E123" s="1"/>
    </row>
    <row r="124" spans="1:5" x14ac:dyDescent="0.25">
      <c r="A124" s="1"/>
      <c r="B124" s="1"/>
      <c r="C124" s="1"/>
      <c r="D124" s="1"/>
      <c r="E124" s="1"/>
    </row>
    <row r="125" spans="1:5" x14ac:dyDescent="0.25">
      <c r="A125" s="1"/>
      <c r="B125" s="1"/>
      <c r="C125" s="1"/>
      <c r="D125" s="1"/>
      <c r="E125" s="1"/>
    </row>
    <row r="126" spans="1:5" x14ac:dyDescent="0.25">
      <c r="A126" s="1"/>
      <c r="B126" s="1"/>
      <c r="C126" s="1"/>
      <c r="D126" s="1"/>
      <c r="E126" s="1"/>
    </row>
    <row r="127" spans="1:5" x14ac:dyDescent="0.25">
      <c r="A127" s="1"/>
      <c r="B127" s="1"/>
      <c r="C127" s="1"/>
      <c r="D127" s="1"/>
      <c r="E127" s="1"/>
    </row>
    <row r="128" spans="1:5" x14ac:dyDescent="0.25">
      <c r="A128" s="1"/>
      <c r="B128" s="1"/>
      <c r="C128" s="1"/>
      <c r="D128" s="1"/>
      <c r="E128" s="1"/>
    </row>
    <row r="129" spans="1:5" x14ac:dyDescent="0.25">
      <c r="A129" s="1"/>
      <c r="B129" s="1"/>
      <c r="C129" s="1"/>
      <c r="D129" s="1"/>
      <c r="E129" s="1"/>
    </row>
    <row r="130" spans="1:5" x14ac:dyDescent="0.25">
      <c r="A130" s="1"/>
      <c r="B130" s="1"/>
      <c r="C130" s="1"/>
      <c r="D130" s="1"/>
      <c r="E130" s="1"/>
    </row>
    <row r="131" spans="1:5" x14ac:dyDescent="0.25">
      <c r="A131" s="1"/>
      <c r="B131" s="1"/>
      <c r="C131" s="1"/>
      <c r="D131" s="1"/>
      <c r="E131" s="1"/>
    </row>
    <row r="132" spans="1:5" x14ac:dyDescent="0.25">
      <c r="A132" s="1"/>
      <c r="B132" s="1"/>
      <c r="C132" s="1"/>
      <c r="D132" s="1"/>
      <c r="E132" s="1"/>
    </row>
    <row r="133" spans="1:5" x14ac:dyDescent="0.25">
      <c r="A133" s="1"/>
      <c r="B133" s="1"/>
      <c r="C133" s="1"/>
      <c r="D133" s="1"/>
      <c r="E133" s="1"/>
    </row>
    <row r="134" spans="1:5" x14ac:dyDescent="0.25">
      <c r="A134" s="1"/>
      <c r="B134" s="1"/>
      <c r="C134" s="1"/>
      <c r="D134" s="1"/>
      <c r="E134" s="1"/>
    </row>
    <row r="135" spans="1:5" x14ac:dyDescent="0.25">
      <c r="A135" s="1"/>
      <c r="B135" s="1"/>
      <c r="C135" s="1"/>
      <c r="D135" s="1"/>
      <c r="E135" s="1"/>
    </row>
    <row r="136" spans="1:5" x14ac:dyDescent="0.25">
      <c r="A136" s="1"/>
      <c r="B136" s="1"/>
      <c r="C136" s="1"/>
      <c r="D136" s="1"/>
      <c r="E136" s="1"/>
    </row>
    <row r="137" spans="1:5" x14ac:dyDescent="0.25">
      <c r="A137" s="1"/>
      <c r="B137" s="1"/>
      <c r="C137" s="1"/>
      <c r="D137" s="1"/>
      <c r="E137" s="1"/>
    </row>
    <row r="138" spans="1:5" x14ac:dyDescent="0.25">
      <c r="A138" s="1"/>
      <c r="B138" s="1"/>
      <c r="C138" s="1"/>
      <c r="D138" s="1"/>
      <c r="E138" s="1"/>
    </row>
    <row r="139" spans="1:5" x14ac:dyDescent="0.25">
      <c r="A139" s="1"/>
      <c r="B139" s="1"/>
      <c r="C139" s="1"/>
      <c r="D139" s="1"/>
      <c r="E139" s="1"/>
    </row>
    <row r="140" spans="1:5" x14ac:dyDescent="0.25">
      <c r="A140" s="1"/>
      <c r="B140" s="1"/>
      <c r="C140" s="1"/>
      <c r="D140" s="1"/>
      <c r="E140" s="1"/>
    </row>
    <row r="141" spans="1:5" x14ac:dyDescent="0.25">
      <c r="A141" s="1"/>
      <c r="B141" s="1"/>
      <c r="C141" s="1"/>
      <c r="D141" s="1"/>
      <c r="E141" s="1"/>
    </row>
    <row r="142" spans="1:5" x14ac:dyDescent="0.25">
      <c r="A142" s="1"/>
      <c r="B142" s="1"/>
      <c r="C142" s="1"/>
      <c r="D142" s="1"/>
      <c r="E142" s="1"/>
    </row>
    <row r="143" spans="1:5" x14ac:dyDescent="0.25">
      <c r="A143" s="1"/>
      <c r="B143" s="1"/>
      <c r="C143" s="1"/>
      <c r="D143" s="1"/>
      <c r="E143" s="1"/>
    </row>
    <row r="144" spans="1:5" x14ac:dyDescent="0.25">
      <c r="A144" s="1"/>
      <c r="B144" s="1"/>
      <c r="C144" s="1"/>
      <c r="D144" s="1"/>
      <c r="E144" s="1"/>
    </row>
    <row r="145" spans="1:5" x14ac:dyDescent="0.25">
      <c r="A145" s="1"/>
      <c r="B145" s="1"/>
      <c r="C145" s="1"/>
      <c r="D145" s="1"/>
      <c r="E145" s="1"/>
    </row>
    <row r="146" spans="1:5" x14ac:dyDescent="0.25">
      <c r="A146" s="1"/>
      <c r="B146" s="1"/>
      <c r="C146" s="1"/>
      <c r="D146" s="1"/>
      <c r="E146" s="1"/>
    </row>
    <row r="147" spans="1:5" x14ac:dyDescent="0.25">
      <c r="A147" s="1"/>
      <c r="B147" s="1"/>
      <c r="C147" s="1"/>
      <c r="D147" s="1"/>
      <c r="E147" s="1"/>
    </row>
    <row r="148" spans="1:5" x14ac:dyDescent="0.25">
      <c r="A148" s="1"/>
      <c r="B148" s="1"/>
      <c r="C148" s="1"/>
      <c r="D148" s="1"/>
      <c r="E148" s="1"/>
    </row>
    <row r="149" spans="1:5" x14ac:dyDescent="0.25">
      <c r="A149" s="1"/>
      <c r="B149" s="1"/>
      <c r="C149" s="1"/>
      <c r="D149" s="1"/>
      <c r="E149" s="1"/>
    </row>
    <row r="150" spans="1:5" x14ac:dyDescent="0.25">
      <c r="A150" s="1"/>
      <c r="B150" s="1"/>
      <c r="C150" s="1"/>
      <c r="D150" s="1"/>
      <c r="E150" s="1"/>
    </row>
    <row r="151" spans="1:5" x14ac:dyDescent="0.25">
      <c r="A151" s="1"/>
      <c r="B151" s="1"/>
      <c r="C151" s="1"/>
      <c r="D151" s="1"/>
      <c r="E151" s="1"/>
    </row>
    <row r="152" spans="1:5" x14ac:dyDescent="0.25">
      <c r="A152" s="1"/>
      <c r="B152" s="1"/>
      <c r="C152" s="1"/>
      <c r="D152" s="1"/>
      <c r="E152" s="1"/>
    </row>
    <row r="153" spans="1:5" x14ac:dyDescent="0.25">
      <c r="A153" s="1"/>
      <c r="B153" s="1"/>
      <c r="C153" s="1"/>
      <c r="D153" s="1"/>
      <c r="E153" s="1"/>
    </row>
    <row r="154" spans="1:5" x14ac:dyDescent="0.25">
      <c r="A154" s="1"/>
      <c r="B154" s="1"/>
      <c r="C154" s="1"/>
      <c r="D154" s="1"/>
      <c r="E154" s="1"/>
    </row>
    <row r="155" spans="1:5" x14ac:dyDescent="0.25">
      <c r="A155" s="1"/>
      <c r="B155" s="1"/>
      <c r="C155" s="1"/>
      <c r="D155" s="1"/>
      <c r="E155" s="1"/>
    </row>
    <row r="156" spans="1:5" x14ac:dyDescent="0.25">
      <c r="A156" s="1"/>
      <c r="B156" s="1"/>
      <c r="C156" s="1"/>
      <c r="D156" s="1"/>
      <c r="E156" s="1"/>
    </row>
    <row r="157" spans="1:5" x14ac:dyDescent="0.25">
      <c r="A157" s="1"/>
      <c r="B157" s="1"/>
      <c r="C157" s="1"/>
      <c r="D157" s="1"/>
      <c r="E157" s="1"/>
    </row>
    <row r="158" spans="1:5" x14ac:dyDescent="0.25">
      <c r="A158" s="1"/>
      <c r="B158" s="1"/>
      <c r="C158" s="1"/>
      <c r="D158" s="1"/>
      <c r="E158" s="1"/>
    </row>
    <row r="159" spans="1:5" x14ac:dyDescent="0.25">
      <c r="A159" s="1"/>
      <c r="B159" s="1"/>
      <c r="C159" s="1"/>
      <c r="D159" s="1"/>
      <c r="E159" s="1"/>
    </row>
    <row r="160" spans="1:5" x14ac:dyDescent="0.25">
      <c r="A160" s="1"/>
      <c r="B160" s="1"/>
      <c r="C160" s="1"/>
      <c r="D160" s="1"/>
      <c r="E160" s="1"/>
    </row>
    <row r="161" spans="1:5" x14ac:dyDescent="0.25">
      <c r="A161" s="1"/>
      <c r="B161" s="1"/>
      <c r="C161" s="1"/>
      <c r="D161" s="1"/>
      <c r="E161" s="1"/>
    </row>
    <row r="162" spans="1:5" x14ac:dyDescent="0.25">
      <c r="A162" s="1"/>
      <c r="B162" s="1"/>
      <c r="C162" s="1"/>
      <c r="D162" s="1"/>
      <c r="E162" s="1"/>
    </row>
    <row r="163" spans="1:5" x14ac:dyDescent="0.25">
      <c r="A163" s="1"/>
      <c r="B163" s="1"/>
      <c r="C163" s="1"/>
      <c r="D163" s="1"/>
      <c r="E163" s="1"/>
    </row>
    <row r="164" spans="1:5" x14ac:dyDescent="0.25">
      <c r="A164" s="1"/>
      <c r="B164" s="1"/>
      <c r="C164" s="1"/>
      <c r="D164" s="1"/>
      <c r="E164" s="1"/>
    </row>
    <row r="165" spans="1:5" x14ac:dyDescent="0.25">
      <c r="A165" s="1"/>
      <c r="B165" s="1"/>
      <c r="C165" s="1"/>
      <c r="D165" s="1"/>
      <c r="E165" s="1"/>
    </row>
    <row r="166" spans="1:5" x14ac:dyDescent="0.25">
      <c r="A166" s="1"/>
      <c r="B166" s="1"/>
      <c r="C166" s="1"/>
      <c r="D166" s="1"/>
      <c r="E166" s="1"/>
    </row>
    <row r="167" spans="1:5" x14ac:dyDescent="0.25">
      <c r="A167" s="1"/>
      <c r="B167" s="1"/>
      <c r="C167" s="1"/>
      <c r="D167" s="1"/>
      <c r="E167" s="1"/>
    </row>
    <row r="168" spans="1:5" x14ac:dyDescent="0.25">
      <c r="A168" s="1"/>
      <c r="B168" s="1"/>
      <c r="C168" s="1"/>
      <c r="D168" s="1"/>
      <c r="E168" s="1"/>
    </row>
    <row r="169" spans="1:5" x14ac:dyDescent="0.25">
      <c r="A169" s="1"/>
      <c r="B169" s="1"/>
      <c r="C169" s="1"/>
      <c r="D169" s="1"/>
      <c r="E169" s="1"/>
    </row>
    <row r="170" spans="1:5" x14ac:dyDescent="0.25">
      <c r="A170" s="1"/>
      <c r="B170" s="1"/>
      <c r="C170" s="1"/>
      <c r="D170" s="1"/>
      <c r="E170" s="1"/>
    </row>
    <row r="171" spans="1:5" x14ac:dyDescent="0.25">
      <c r="A171" s="1"/>
      <c r="B171" s="1"/>
      <c r="C171" s="1"/>
      <c r="D171" s="1"/>
      <c r="E171" s="1"/>
    </row>
    <row r="172" spans="1:5" x14ac:dyDescent="0.25">
      <c r="A172" s="1"/>
      <c r="B172" s="1"/>
      <c r="C172" s="1"/>
      <c r="D172" s="1"/>
      <c r="E172" s="1"/>
    </row>
  </sheetData>
  <mergeCells count="12">
    <mergeCell ref="A59:E59"/>
    <mergeCell ref="A13:E13"/>
    <mergeCell ref="C1:E1"/>
    <mergeCell ref="A18:E18"/>
    <mergeCell ref="A6:E6"/>
    <mergeCell ref="A7:E7"/>
    <mergeCell ref="A8:E8"/>
    <mergeCell ref="C2:E2"/>
    <mergeCell ref="C3:E3"/>
    <mergeCell ref="A11:A12"/>
    <mergeCell ref="B11:B12"/>
    <mergeCell ref="C11:E11"/>
  </mergeCells>
  <printOptions horizontalCentered="1"/>
  <pageMargins left="1.1811023622047245" right="0.70866141732283472" top="0.39370078740157483" bottom="0.39370078740157483" header="0.39370078740157483" footer="0.39370078740157483"/>
  <pageSetup paperSize="9" scale="81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2"/>
  <sheetViews>
    <sheetView view="pageBreakPreview" zoomScale="60" zoomScaleNormal="100" workbookViewId="0">
      <selection activeCell="G25" sqref="G25"/>
    </sheetView>
  </sheetViews>
  <sheetFormatPr defaultRowHeight="15" x14ac:dyDescent="0.25"/>
  <cols>
    <col min="2" max="2" width="46.85546875" bestFit="1" customWidth="1"/>
    <col min="3" max="3" width="16.7109375" bestFit="1" customWidth="1"/>
    <col min="4" max="4" width="11.28515625" customWidth="1"/>
    <col min="5" max="5" width="11.85546875" customWidth="1"/>
    <col min="6" max="6" width="12.5703125" bestFit="1" customWidth="1"/>
    <col min="7" max="7" width="14.7109375" bestFit="1" customWidth="1"/>
    <col min="8" max="8" width="12.5703125" bestFit="1" customWidth="1"/>
  </cols>
  <sheetData>
    <row r="1" spans="1:5" x14ac:dyDescent="0.25">
      <c r="A1" s="1"/>
      <c r="B1" s="1"/>
      <c r="C1" s="45" t="s">
        <v>21</v>
      </c>
      <c r="D1" s="45"/>
      <c r="E1" s="45"/>
    </row>
    <row r="2" spans="1:5" x14ac:dyDescent="0.25">
      <c r="A2" s="1"/>
      <c r="B2" s="1"/>
      <c r="C2" s="54" t="s">
        <v>6</v>
      </c>
      <c r="D2" s="54"/>
      <c r="E2" s="54"/>
    </row>
    <row r="3" spans="1:5" x14ac:dyDescent="0.25">
      <c r="A3" s="1"/>
      <c r="B3" s="1"/>
      <c r="C3" s="54" t="s">
        <v>70</v>
      </c>
      <c r="D3" s="54"/>
      <c r="E3" s="54"/>
    </row>
    <row r="4" spans="1:5" x14ac:dyDescent="0.25">
      <c r="A4" s="1"/>
      <c r="B4" s="1"/>
      <c r="C4" s="1"/>
      <c r="D4" s="1"/>
      <c r="E4" s="1"/>
    </row>
    <row r="5" spans="1:5" x14ac:dyDescent="0.25">
      <c r="A5" s="1"/>
      <c r="B5" s="1"/>
      <c r="C5" s="1"/>
      <c r="D5" s="1"/>
      <c r="E5" s="1"/>
    </row>
    <row r="6" spans="1:5" ht="29.25" customHeight="1" x14ac:dyDescent="0.25">
      <c r="A6" s="52" t="s">
        <v>50</v>
      </c>
      <c r="B6" s="52"/>
      <c r="C6" s="52"/>
      <c r="D6" s="52"/>
      <c r="E6" s="52"/>
    </row>
    <row r="7" spans="1:5" x14ac:dyDescent="0.25">
      <c r="A7" s="53" t="s">
        <v>0</v>
      </c>
      <c r="B7" s="53"/>
      <c r="C7" s="53"/>
      <c r="D7" s="53"/>
      <c r="E7" s="53"/>
    </row>
    <row r="8" spans="1:5" x14ac:dyDescent="0.25">
      <c r="A8" s="53" t="s">
        <v>1</v>
      </c>
      <c r="B8" s="53"/>
      <c r="C8" s="53"/>
      <c r="D8" s="53"/>
      <c r="E8" s="53"/>
    </row>
    <row r="9" spans="1:5" x14ac:dyDescent="0.25">
      <c r="A9" s="1"/>
      <c r="B9" s="1"/>
      <c r="C9" s="1"/>
      <c r="D9" s="1"/>
      <c r="E9" s="1"/>
    </row>
    <row r="10" spans="1:5" x14ac:dyDescent="0.25">
      <c r="A10" s="1"/>
      <c r="B10" s="1"/>
      <c r="C10" s="1"/>
      <c r="D10" s="1"/>
      <c r="E10" s="1" t="s">
        <v>2</v>
      </c>
    </row>
    <row r="11" spans="1:5" x14ac:dyDescent="0.25">
      <c r="A11" s="55" t="s">
        <v>3</v>
      </c>
      <c r="B11" s="55" t="s">
        <v>4</v>
      </c>
      <c r="C11" s="46" t="s">
        <v>7</v>
      </c>
      <c r="D11" s="47"/>
      <c r="E11" s="48"/>
    </row>
    <row r="12" spans="1:5" ht="29.25" customHeight="1" x14ac:dyDescent="0.25">
      <c r="A12" s="56"/>
      <c r="B12" s="56"/>
      <c r="C12" s="6" t="s">
        <v>8</v>
      </c>
      <c r="D12" s="6" t="s">
        <v>9</v>
      </c>
      <c r="E12" s="6" t="s">
        <v>10</v>
      </c>
    </row>
    <row r="13" spans="1:5" x14ac:dyDescent="0.25">
      <c r="A13" s="46" t="s">
        <v>12</v>
      </c>
      <c r="B13" s="47"/>
      <c r="C13" s="47"/>
      <c r="D13" s="47"/>
      <c r="E13" s="48"/>
    </row>
    <row r="14" spans="1:5" x14ac:dyDescent="0.25">
      <c r="A14" s="15" t="s">
        <v>11</v>
      </c>
      <c r="B14" s="2" t="s">
        <v>13</v>
      </c>
      <c r="C14" s="28">
        <v>2389.4770661940829</v>
      </c>
      <c r="D14" s="28">
        <v>4047.8852475676126</v>
      </c>
      <c r="E14" s="28">
        <v>4650.9817083782209</v>
      </c>
    </row>
    <row r="15" spans="1:5" x14ac:dyDescent="0.25">
      <c r="A15" s="15" t="s">
        <v>14</v>
      </c>
      <c r="B15" s="2" t="s">
        <v>15</v>
      </c>
      <c r="C15" s="28">
        <v>1773.4245715571342</v>
      </c>
      <c r="D15" s="28">
        <v>3220.2468458966359</v>
      </c>
      <c r="E15" s="28">
        <v>3711.5913775372824</v>
      </c>
    </row>
    <row r="16" spans="1:5" x14ac:dyDescent="0.25">
      <c r="A16" s="15" t="s">
        <v>16</v>
      </c>
      <c r="B16" s="2" t="s">
        <v>18</v>
      </c>
      <c r="C16" s="28">
        <v>499.00430708716311</v>
      </c>
      <c r="D16" s="28">
        <v>710.59021412119068</v>
      </c>
      <c r="E16" s="28">
        <v>822.34214329115343</v>
      </c>
    </row>
    <row r="17" spans="1:8" ht="45" x14ac:dyDescent="0.25">
      <c r="A17" s="14" t="s">
        <v>17</v>
      </c>
      <c r="B17" s="4" t="s">
        <v>19</v>
      </c>
      <c r="C17" s="43">
        <v>117.04818754978567</v>
      </c>
      <c r="D17" s="43">
        <v>117.04818754978567</v>
      </c>
      <c r="E17" s="43">
        <v>117.04818754978567</v>
      </c>
    </row>
    <row r="18" spans="1:8" x14ac:dyDescent="0.25">
      <c r="A18" s="49" t="s">
        <v>49</v>
      </c>
      <c r="B18" s="50"/>
      <c r="C18" s="50"/>
      <c r="D18" s="50"/>
      <c r="E18" s="51"/>
    </row>
    <row r="19" spans="1:8" x14ac:dyDescent="0.25">
      <c r="A19" s="15">
        <f>'Д3 В'!A15</f>
        <v>1</v>
      </c>
      <c r="B19" s="2" t="str">
        <f>'Д3 В'!B15</f>
        <v>Виробнича собівартість, зокрема:</v>
      </c>
      <c r="C19" s="20">
        <v>2189.7764295742591</v>
      </c>
      <c r="D19" s="20">
        <v>3805.2117348020488</v>
      </c>
      <c r="E19" s="20">
        <v>4396.3199233853384</v>
      </c>
      <c r="F19" s="27"/>
      <c r="G19" s="27"/>
      <c r="H19" s="27"/>
    </row>
    <row r="20" spans="1:8" x14ac:dyDescent="0.25">
      <c r="A20" s="15" t="str">
        <f>'Д3 В'!A16</f>
        <v>1.1.</v>
      </c>
      <c r="B20" s="2" t="str">
        <f>'Д3 В'!B16</f>
        <v>прямі матеріальні витрати, зокрема:</v>
      </c>
      <c r="C20" s="20">
        <v>1645.8767437783788</v>
      </c>
      <c r="D20" s="20">
        <v>3261.3120490061697</v>
      </c>
      <c r="E20" s="20">
        <v>3852.4202375894588</v>
      </c>
      <c r="F20" s="27"/>
      <c r="G20" s="27"/>
      <c r="H20" s="27"/>
    </row>
    <row r="21" spans="1:8" x14ac:dyDescent="0.25">
      <c r="A21" s="15" t="str">
        <f>'Д3 В'!A17</f>
        <v>1.1.1.</v>
      </c>
      <c r="B21" s="2" t="str">
        <f>'Д3 В'!B17</f>
        <v>паливо</v>
      </c>
      <c r="C21" s="20">
        <v>1040.97236367593</v>
      </c>
      <c r="D21" s="26">
        <v>1921.9163246635703</v>
      </c>
      <c r="E21" s="20">
        <v>2167.6759053236515</v>
      </c>
      <c r="F21" s="27"/>
      <c r="G21" s="27"/>
      <c r="H21" s="27"/>
    </row>
    <row r="22" spans="1:8" x14ac:dyDescent="0.25">
      <c r="A22" s="15" t="str">
        <f>'Д3 В'!A18</f>
        <v>1.1.2.</v>
      </c>
      <c r="B22" s="2" t="str">
        <f>'Д3 В'!B18</f>
        <v>електроенергія</v>
      </c>
      <c r="C22" s="20">
        <v>170.2004772085769</v>
      </c>
      <c r="D22" s="20">
        <v>170.2004772085769</v>
      </c>
      <c r="E22" s="20">
        <v>170.2004772085769</v>
      </c>
      <c r="F22" s="27"/>
      <c r="G22" s="27"/>
      <c r="H22" s="27"/>
    </row>
    <row r="23" spans="1:8" x14ac:dyDescent="0.25">
      <c r="A23" s="14" t="str">
        <f>'Д3 В'!A19</f>
        <v>1.1.3.</v>
      </c>
      <c r="B23" s="44" t="str">
        <f>'Д3 В'!B19</f>
        <v>покупна теплова енергія*</v>
      </c>
      <c r="C23" s="21">
        <v>169.98959697926134</v>
      </c>
      <c r="D23" s="21">
        <v>692.89503418538425</v>
      </c>
      <c r="E23" s="21">
        <v>926.49171293862867</v>
      </c>
    </row>
    <row r="24" spans="1:8" x14ac:dyDescent="0.25">
      <c r="A24" s="15" t="str">
        <f>'Д3 В'!A20</f>
        <v>1.1.4.</v>
      </c>
      <c r="B24" s="2" t="str">
        <f>'Д3 В'!B20</f>
        <v>вода для технологічних потреб та водовідведення</v>
      </c>
      <c r="C24" s="20">
        <v>11.275166112845627</v>
      </c>
      <c r="D24" s="20">
        <v>11.275166112845627</v>
      </c>
      <c r="E24" s="20">
        <v>11.275166112845627</v>
      </c>
    </row>
    <row r="25" spans="1:8" ht="30" x14ac:dyDescent="0.25">
      <c r="A25" s="15" t="str">
        <f>'Д3 В'!A21</f>
        <v>1.1.5.</v>
      </c>
      <c r="B25" s="4" t="str">
        <f>'Д3 В'!B21</f>
        <v>матеріали, запасні частини та інші матеріальні ресурси</v>
      </c>
      <c r="C25" s="21">
        <v>62.840906726833225</v>
      </c>
      <c r="D25" s="21">
        <v>62.840906726833225</v>
      </c>
      <c r="E25" s="21">
        <v>62.840906726833225</v>
      </c>
    </row>
    <row r="26" spans="1:8" ht="30" x14ac:dyDescent="0.25">
      <c r="A26" s="15" t="str">
        <f>'Д4 Т'!A21</f>
        <v>1.1.6.</v>
      </c>
      <c r="B26" s="18" t="str">
        <f>'Д4 Т'!B21</f>
        <v>витрати на покриття втрат теплової енергії в теплових мережах</v>
      </c>
      <c r="C26" s="22">
        <v>190.5982330749317</v>
      </c>
      <c r="D26" s="22">
        <v>402.18414010895935</v>
      </c>
      <c r="E26" s="22">
        <v>513.9360692789221</v>
      </c>
    </row>
    <row r="27" spans="1:8" x14ac:dyDescent="0.25">
      <c r="A27" s="15" t="str">
        <f>'Д3 В'!A22</f>
        <v>1.2.</v>
      </c>
      <c r="B27" s="2" t="str">
        <f>'Д3 В'!B22</f>
        <v>прямі витрати на ооплату праці</v>
      </c>
      <c r="C27" s="20">
        <v>335.77715089449242</v>
      </c>
      <c r="D27" s="20">
        <v>335.77715089449242</v>
      </c>
      <c r="E27" s="20">
        <v>335.77715089449242</v>
      </c>
    </row>
    <row r="28" spans="1:8" x14ac:dyDescent="0.25">
      <c r="A28" s="15" t="str">
        <f>'Д3 В'!A23</f>
        <v>1.3.</v>
      </c>
      <c r="B28" s="2" t="str">
        <f>'Д3 В'!B23</f>
        <v>інші прямі витрати, зокрема:</v>
      </c>
      <c r="C28" s="20">
        <v>185.35888350626607</v>
      </c>
      <c r="D28" s="20">
        <v>185.35888350626607</v>
      </c>
      <c r="E28" s="20">
        <v>185.35888350626607</v>
      </c>
    </row>
    <row r="29" spans="1:8" x14ac:dyDescent="0.25">
      <c r="A29" s="15" t="str">
        <f>'Д3 В'!A24</f>
        <v>1.3.1.</v>
      </c>
      <c r="B29" s="2" t="str">
        <f>'Д3 В'!B24</f>
        <v>відрахування на соціальні заходи</v>
      </c>
      <c r="C29" s="20">
        <v>73.87097320271647</v>
      </c>
      <c r="D29" s="20">
        <v>73.870973202716442</v>
      </c>
      <c r="E29" s="20">
        <v>73.87097320271647</v>
      </c>
    </row>
    <row r="30" spans="1:8" x14ac:dyDescent="0.25">
      <c r="A30" s="15" t="str">
        <f>'Д3 В'!A25</f>
        <v>1.3.2.</v>
      </c>
      <c r="B30" s="2" t="str">
        <f>'Д3 В'!B25</f>
        <v>амортизаційні відрахування</v>
      </c>
      <c r="C30" s="20">
        <v>94.066747934971957</v>
      </c>
      <c r="D30" s="20">
        <v>94.066747934971957</v>
      </c>
      <c r="E30" s="20">
        <v>94.066747934971957</v>
      </c>
    </row>
    <row r="31" spans="1:8" x14ac:dyDescent="0.25">
      <c r="A31" s="15" t="str">
        <f>'Д3 В'!A26</f>
        <v>1.3.3.</v>
      </c>
      <c r="B31" s="2" t="str">
        <f>'Д3 В'!B26</f>
        <v>інші прямі витрати</v>
      </c>
      <c r="C31" s="20">
        <v>17.421162368577654</v>
      </c>
      <c r="D31" s="20">
        <v>17.421162368577651</v>
      </c>
      <c r="E31" s="20">
        <v>17.421162368577654</v>
      </c>
    </row>
    <row r="32" spans="1:8" x14ac:dyDescent="0.25">
      <c r="A32" s="15" t="str">
        <f>'Д3 В'!A27</f>
        <v>1.4.</v>
      </c>
      <c r="B32" s="2" t="str">
        <f>'Д3 В'!B27</f>
        <v>загальновиробничі витрати, зокрема:</v>
      </c>
      <c r="C32" s="20">
        <v>22.763651395121087</v>
      </c>
      <c r="D32" s="20">
        <v>22.763651395121087</v>
      </c>
      <c r="E32" s="20">
        <v>22.763651395121087</v>
      </c>
    </row>
    <row r="33" spans="1:5" x14ac:dyDescent="0.25">
      <c r="A33" s="15" t="str">
        <f>'Д3 В'!A28</f>
        <v>1.4.1.</v>
      </c>
      <c r="B33" s="2" t="str">
        <f>'Д3 В'!B28</f>
        <v>витрати на оплату праці</v>
      </c>
      <c r="C33" s="20">
        <v>3.8038025230025863</v>
      </c>
      <c r="D33" s="20">
        <v>3.8038025230025863</v>
      </c>
      <c r="E33" s="20">
        <v>3.8038025230025863</v>
      </c>
    </row>
    <row r="34" spans="1:5" x14ac:dyDescent="0.25">
      <c r="A34" s="15" t="str">
        <f>'Д3 В'!A29</f>
        <v>1.4.2.</v>
      </c>
      <c r="B34" s="2" t="str">
        <f>'Д3 В'!B29</f>
        <v>відрахування на соціальні заходи</v>
      </c>
      <c r="C34" s="20">
        <v>0.83683654709757971</v>
      </c>
      <c r="D34" s="20">
        <v>0.83683654709757982</v>
      </c>
      <c r="E34" s="20">
        <v>0.83683654709757971</v>
      </c>
    </row>
    <row r="35" spans="1:5" x14ac:dyDescent="0.25">
      <c r="A35" s="15" t="str">
        <f>'Д3 В'!A30</f>
        <v>1.4.3.</v>
      </c>
      <c r="B35" s="2" t="str">
        <f>'Д3 В'!B30</f>
        <v>амортизаційні відрахування</v>
      </c>
      <c r="C35" s="20">
        <v>16.288624199494869</v>
      </c>
      <c r="D35" s="20">
        <v>16.288624199494869</v>
      </c>
      <c r="E35" s="20">
        <v>16.288624199494873</v>
      </c>
    </row>
    <row r="36" spans="1:5" x14ac:dyDescent="0.25">
      <c r="A36" s="15" t="str">
        <f>'Д3 В'!A31</f>
        <v>1.4.4.</v>
      </c>
      <c r="B36" s="2" t="str">
        <f>'Д3 В'!B31</f>
        <v xml:space="preserve">інші витрати </v>
      </c>
      <c r="C36" s="20">
        <v>1.8343881255260535</v>
      </c>
      <c r="D36" s="20">
        <v>1.834388125526053</v>
      </c>
      <c r="E36" s="20">
        <v>1.8343881255260532</v>
      </c>
    </row>
    <row r="37" spans="1:5" x14ac:dyDescent="0.25">
      <c r="A37" s="15">
        <f>'Д3 В'!A32</f>
        <v>2</v>
      </c>
      <c r="B37" s="2" t="str">
        <f>'Д3 В'!B32</f>
        <v>Адміністративні витрати, зокрема:</v>
      </c>
      <c r="C37" s="20">
        <v>81.340961521664397</v>
      </c>
      <c r="D37" s="20">
        <v>81.340961521664397</v>
      </c>
      <c r="E37" s="20">
        <v>81.340961521664397</v>
      </c>
    </row>
    <row r="38" spans="1:5" x14ac:dyDescent="0.25">
      <c r="A38" s="15" t="str">
        <f>'Д3 В'!A33</f>
        <v>2.1.</v>
      </c>
      <c r="B38" s="2" t="str">
        <f>'Д3 В'!B33</f>
        <v>витрати на оплату праці</v>
      </c>
      <c r="C38" s="20">
        <v>59.165825325655177</v>
      </c>
      <c r="D38" s="20">
        <v>59.16582532565517</v>
      </c>
      <c r="E38" s="20">
        <v>59.16582532565517</v>
      </c>
    </row>
    <row r="39" spans="1:5" x14ac:dyDescent="0.25">
      <c r="A39" s="15" t="str">
        <f>'Д3 В'!A34</f>
        <v>2.2.</v>
      </c>
      <c r="B39" s="2" t="str">
        <f>'Д3 В'!B34</f>
        <v>відрахування на соціальні заходи</v>
      </c>
      <c r="C39" s="20">
        <v>13.01656302224664</v>
      </c>
      <c r="D39" s="20">
        <v>13.01656302224664</v>
      </c>
      <c r="E39" s="20">
        <v>13.01656302224664</v>
      </c>
    </row>
    <row r="40" spans="1:5" x14ac:dyDescent="0.25">
      <c r="A40" s="15" t="str">
        <f>'Д3 В'!A35</f>
        <v>2.3.</v>
      </c>
      <c r="B40" s="2" t="str">
        <f>'Д3 В'!B35</f>
        <v>амортизаційні відрахування</v>
      </c>
      <c r="C40" s="20">
        <v>0.60665259547928818</v>
      </c>
      <c r="D40" s="20">
        <v>0.60665259547928818</v>
      </c>
      <c r="E40" s="20">
        <v>0.60665259547928818</v>
      </c>
    </row>
    <row r="41" spans="1:5" x14ac:dyDescent="0.25">
      <c r="A41" s="15" t="str">
        <f>'Д3 В'!A36</f>
        <v>2.4.</v>
      </c>
      <c r="B41" s="2" t="str">
        <f>'Д3 В'!B36</f>
        <v>інші витрати</v>
      </c>
      <c r="C41" s="20">
        <v>8.551920578283303</v>
      </c>
      <c r="D41" s="20">
        <v>8.5519205782833012</v>
      </c>
      <c r="E41" s="20">
        <v>8.551920578283303</v>
      </c>
    </row>
    <row r="42" spans="1:5" x14ac:dyDescent="0.25">
      <c r="A42" s="15" t="str">
        <f>'Д3 В'!A37</f>
        <v>3.</v>
      </c>
      <c r="B42" s="2" t="str">
        <f>'Д3 В'!B37</f>
        <v>Витрати на збут, зокрема:</v>
      </c>
      <c r="C42" s="20">
        <v>0</v>
      </c>
      <c r="D42" s="20">
        <v>0</v>
      </c>
      <c r="E42" s="20">
        <v>0</v>
      </c>
    </row>
    <row r="43" spans="1:5" x14ac:dyDescent="0.25">
      <c r="A43" s="15" t="str">
        <f>'Д3 В'!A38</f>
        <v>3.1.</v>
      </c>
      <c r="B43" s="2" t="str">
        <f>'Д3 В'!B38</f>
        <v>витрати на оплату праці</v>
      </c>
      <c r="C43" s="20">
        <v>0</v>
      </c>
      <c r="D43" s="20">
        <v>0</v>
      </c>
      <c r="E43" s="20">
        <v>0</v>
      </c>
    </row>
    <row r="44" spans="1:5" x14ac:dyDescent="0.25">
      <c r="A44" s="15" t="str">
        <f>'Д3 В'!A39</f>
        <v>3.2.</v>
      </c>
      <c r="B44" s="2" t="str">
        <f>'Д3 В'!B39</f>
        <v>відрахування на соціальні заходи</v>
      </c>
      <c r="C44" s="20">
        <v>0</v>
      </c>
      <c r="D44" s="20">
        <v>0</v>
      </c>
      <c r="E44" s="20">
        <v>0</v>
      </c>
    </row>
    <row r="45" spans="1:5" x14ac:dyDescent="0.25">
      <c r="A45" s="15" t="str">
        <f>'Д3 В'!A40</f>
        <v>3.3.</v>
      </c>
      <c r="B45" s="2" t="str">
        <f>'Д3 В'!B40</f>
        <v>амортизаційні відрахування</v>
      </c>
      <c r="C45" s="20">
        <v>0</v>
      </c>
      <c r="D45" s="20">
        <v>0</v>
      </c>
      <c r="E45" s="20">
        <v>0</v>
      </c>
    </row>
    <row r="46" spans="1:5" x14ac:dyDescent="0.25">
      <c r="A46" s="15" t="str">
        <f>'Д3 В'!A41</f>
        <v>3.4.</v>
      </c>
      <c r="B46" s="2" t="str">
        <f>'Д3 В'!B41</f>
        <v>інші витрати</v>
      </c>
      <c r="C46" s="20">
        <v>0</v>
      </c>
      <c r="D46" s="20">
        <v>0</v>
      </c>
      <c r="E46" s="20">
        <v>0</v>
      </c>
    </row>
    <row r="47" spans="1:5" x14ac:dyDescent="0.25">
      <c r="A47" s="15">
        <f>'Д3 В'!A42</f>
        <v>4</v>
      </c>
      <c r="B47" s="2" t="str">
        <f>'Д3 В'!B42</f>
        <v>Інші операційні витрати**</v>
      </c>
      <c r="C47" s="20">
        <v>0</v>
      </c>
      <c r="D47" s="20">
        <v>0</v>
      </c>
      <c r="E47" s="20">
        <v>0</v>
      </c>
    </row>
    <row r="48" spans="1:5" x14ac:dyDescent="0.25">
      <c r="A48" s="15">
        <f>'Д3 В'!A43</f>
        <v>5</v>
      </c>
      <c r="B48" s="2" t="str">
        <f>'Д3 В'!B43</f>
        <v>Фінансові витрати</v>
      </c>
      <c r="C48" s="20">
        <v>0.98059032523822842</v>
      </c>
      <c r="D48" s="20">
        <v>0.98059032523822853</v>
      </c>
      <c r="E48" s="20">
        <v>0.98059032523822842</v>
      </c>
    </row>
    <row r="49" spans="1:7" x14ac:dyDescent="0.25">
      <c r="A49" s="15">
        <f>'Д3 В'!A44</f>
        <v>6</v>
      </c>
      <c r="B49" s="2" t="str">
        <f>'Д3 В'!B44</f>
        <v>Повна собівартість**</v>
      </c>
      <c r="C49" s="20">
        <v>2272.0979814211614</v>
      </c>
      <c r="D49" s="20">
        <v>3887.5332866489516</v>
      </c>
      <c r="E49" s="20">
        <v>4478.6414752322398</v>
      </c>
    </row>
    <row r="50" spans="1:7" x14ac:dyDescent="0.25">
      <c r="A50" s="15">
        <f>'Д3 В'!A45</f>
        <v>7</v>
      </c>
      <c r="B50" s="2" t="str">
        <f>'Д3 В'!B45</f>
        <v>Витрати на відшкодування втрат</v>
      </c>
      <c r="C50" s="20">
        <v>0</v>
      </c>
      <c r="D50" s="20">
        <v>0</v>
      </c>
      <c r="E50" s="20">
        <v>0</v>
      </c>
    </row>
    <row r="51" spans="1:7" x14ac:dyDescent="0.25">
      <c r="A51" s="15">
        <f>'Д3 В'!A46</f>
        <v>8</v>
      </c>
      <c r="B51" s="2" t="str">
        <f>'Д3 В'!B46</f>
        <v>Розрахунковий прибуток, усього**, зокрема:</v>
      </c>
      <c r="C51" s="20">
        <v>117.37908477292132</v>
      </c>
      <c r="D51" s="20">
        <v>160.35196091865987</v>
      </c>
      <c r="E51" s="20">
        <v>172.34023314598093</v>
      </c>
    </row>
    <row r="52" spans="1:7" x14ac:dyDescent="0.25">
      <c r="A52" s="15" t="str">
        <f>'Д3 В'!A47</f>
        <v>8.1.</v>
      </c>
      <c r="B52" s="2" t="str">
        <f>'Д3 В'!B47</f>
        <v>податок на прибуток</v>
      </c>
      <c r="C52" s="20">
        <v>21.128235259125837</v>
      </c>
      <c r="D52" s="20">
        <v>28.863352965358775</v>
      </c>
      <c r="E52" s="20">
        <v>31.021241966276559</v>
      </c>
    </row>
    <row r="53" spans="1:7" x14ac:dyDescent="0.25">
      <c r="A53" s="15" t="str">
        <f>'Д3 В'!A48</f>
        <v>8.2.</v>
      </c>
      <c r="B53" s="2" t="str">
        <f>'Д3 В'!B48</f>
        <v>дивіденди</v>
      </c>
      <c r="C53" s="20">
        <v>0</v>
      </c>
      <c r="D53" s="20">
        <v>0</v>
      </c>
      <c r="E53" s="20">
        <v>0</v>
      </c>
    </row>
    <row r="54" spans="1:7" x14ac:dyDescent="0.25">
      <c r="A54" s="15" t="str">
        <f>'Д3 В'!A49</f>
        <v>8.3.</v>
      </c>
      <c r="B54" s="2" t="str">
        <f>'Д3 В'!B49</f>
        <v>резервний фонд (капітал)</v>
      </c>
      <c r="C54" s="20">
        <v>0</v>
      </c>
      <c r="D54" s="20">
        <v>0</v>
      </c>
      <c r="E54" s="20">
        <v>0</v>
      </c>
    </row>
    <row r="55" spans="1:7" x14ac:dyDescent="0.25">
      <c r="A55" s="15" t="str">
        <f>'Д3 В'!A50</f>
        <v>8.4.</v>
      </c>
      <c r="B55" s="2" t="str">
        <f>'Д3 В'!B50</f>
        <v>на розвиток виробництва (виробничі інвестиції)</v>
      </c>
      <c r="C55" s="20">
        <v>19.790443459116737</v>
      </c>
      <c r="D55" s="20">
        <v>19.790443459116737</v>
      </c>
      <c r="E55" s="20">
        <v>19.790443459116737</v>
      </c>
    </row>
    <row r="56" spans="1:7" x14ac:dyDescent="0.25">
      <c r="A56" s="15" t="str">
        <f>'Д3 В'!A51</f>
        <v>8.5.</v>
      </c>
      <c r="B56" s="2" t="str">
        <f>'Д3 В'!B51</f>
        <v>інше використання прибутку</v>
      </c>
      <c r="C56" s="20">
        <v>76.460406054678742</v>
      </c>
      <c r="D56" s="20">
        <v>111.69816449418434</v>
      </c>
      <c r="E56" s="20">
        <v>121.5285477205876</v>
      </c>
      <c r="G56">
        <f>D51/D49</f>
        <v>4.1247739657782591E-2</v>
      </c>
    </row>
    <row r="57" spans="1:7" x14ac:dyDescent="0.25">
      <c r="A57" s="1"/>
      <c r="B57" s="1"/>
      <c r="C57" s="1"/>
      <c r="D57" s="1"/>
      <c r="E57" s="1"/>
    </row>
    <row r="58" spans="1:7" x14ac:dyDescent="0.25">
      <c r="B58" s="1"/>
      <c r="C58" s="1"/>
      <c r="D58" s="1"/>
      <c r="E58" s="1"/>
    </row>
    <row r="59" spans="1:7" x14ac:dyDescent="0.25">
      <c r="A59" s="45" t="s">
        <v>69</v>
      </c>
      <c r="B59" s="45"/>
      <c r="C59" s="45"/>
      <c r="D59" s="45"/>
      <c r="E59" s="45"/>
    </row>
    <row r="60" spans="1:7" x14ac:dyDescent="0.25">
      <c r="A60" s="1"/>
      <c r="B60" s="1"/>
      <c r="C60" s="1"/>
      <c r="D60" s="1"/>
      <c r="E60" s="1"/>
    </row>
    <row r="61" spans="1:7" x14ac:dyDescent="0.25">
      <c r="A61" s="1"/>
      <c r="B61" s="1"/>
      <c r="C61" s="1"/>
      <c r="D61" s="1"/>
      <c r="E61" s="1"/>
    </row>
    <row r="62" spans="1:7" x14ac:dyDescent="0.25">
      <c r="A62" s="1"/>
      <c r="B62" s="1"/>
      <c r="C62" s="1"/>
      <c r="D62" s="1"/>
      <c r="E62" s="1"/>
    </row>
    <row r="63" spans="1:7" x14ac:dyDescent="0.25">
      <c r="A63" s="1"/>
      <c r="B63" s="1"/>
      <c r="C63" s="1"/>
      <c r="D63" s="1"/>
      <c r="E63" s="1"/>
    </row>
    <row r="64" spans="1:7" x14ac:dyDescent="0.25">
      <c r="A64" s="1"/>
      <c r="B64" s="1"/>
      <c r="C64" s="1"/>
      <c r="D64" s="1"/>
      <c r="E64" s="1"/>
    </row>
    <row r="65" spans="1:5" x14ac:dyDescent="0.25">
      <c r="A65" s="1"/>
      <c r="B65" s="1"/>
      <c r="C65" s="1"/>
      <c r="D65" s="1"/>
      <c r="E65" s="1"/>
    </row>
    <row r="66" spans="1:5" x14ac:dyDescent="0.25">
      <c r="A66" s="1"/>
      <c r="B66" s="1"/>
      <c r="C66" s="1"/>
      <c r="D66" s="1"/>
      <c r="E66" s="1"/>
    </row>
    <row r="67" spans="1:5" x14ac:dyDescent="0.25">
      <c r="A67" s="1"/>
      <c r="B67" s="1"/>
      <c r="C67" s="1"/>
      <c r="D67" s="1"/>
      <c r="E67" s="1"/>
    </row>
    <row r="68" spans="1:5" x14ac:dyDescent="0.25">
      <c r="A68" s="1"/>
      <c r="B68" s="1"/>
      <c r="C68" s="1"/>
      <c r="D68" s="1"/>
      <c r="E68" s="1"/>
    </row>
    <row r="69" spans="1:5" x14ac:dyDescent="0.25">
      <c r="A69" s="1"/>
      <c r="B69" s="1"/>
      <c r="C69" s="1"/>
      <c r="D69" s="1"/>
      <c r="E69" s="1"/>
    </row>
    <row r="70" spans="1:5" x14ac:dyDescent="0.25">
      <c r="A70" s="1"/>
      <c r="B70" s="1"/>
      <c r="C70" s="1"/>
      <c r="D70" s="1"/>
      <c r="E70" s="1"/>
    </row>
    <row r="71" spans="1:5" x14ac:dyDescent="0.25">
      <c r="A71" s="1"/>
      <c r="B71" s="1"/>
      <c r="C71" s="1"/>
      <c r="D71" s="1"/>
      <c r="E71" s="1"/>
    </row>
    <row r="72" spans="1:5" x14ac:dyDescent="0.25">
      <c r="A72" s="1"/>
      <c r="B72" s="1"/>
      <c r="C72" s="1"/>
      <c r="D72" s="1"/>
      <c r="E72" s="1"/>
    </row>
    <row r="73" spans="1:5" x14ac:dyDescent="0.25">
      <c r="A73" s="1"/>
      <c r="B73" s="1"/>
      <c r="C73" s="1"/>
      <c r="D73" s="1"/>
      <c r="E73" s="1"/>
    </row>
    <row r="74" spans="1:5" x14ac:dyDescent="0.25">
      <c r="A74" s="1"/>
      <c r="B74" s="1"/>
      <c r="C74" s="1"/>
      <c r="D74" s="1"/>
      <c r="E74" s="1"/>
    </row>
    <row r="75" spans="1:5" x14ac:dyDescent="0.25">
      <c r="A75" s="1"/>
      <c r="B75" s="1"/>
      <c r="C75" s="1"/>
      <c r="D75" s="1"/>
      <c r="E75" s="1"/>
    </row>
    <row r="76" spans="1:5" x14ac:dyDescent="0.25">
      <c r="A76" s="1"/>
      <c r="B76" s="1"/>
      <c r="C76" s="1"/>
      <c r="D76" s="1"/>
      <c r="E76" s="1"/>
    </row>
    <row r="77" spans="1:5" x14ac:dyDescent="0.25">
      <c r="A77" s="1"/>
      <c r="B77" s="1"/>
      <c r="C77" s="1"/>
      <c r="D77" s="1"/>
      <c r="E77" s="1"/>
    </row>
    <row r="78" spans="1:5" x14ac:dyDescent="0.25">
      <c r="A78" s="1"/>
      <c r="B78" s="1"/>
      <c r="C78" s="1"/>
      <c r="D78" s="1"/>
      <c r="E78" s="1"/>
    </row>
    <row r="79" spans="1:5" x14ac:dyDescent="0.25">
      <c r="A79" s="1"/>
      <c r="B79" s="1"/>
      <c r="C79" s="1"/>
      <c r="D79" s="1"/>
      <c r="E79" s="1"/>
    </row>
    <row r="80" spans="1:5" x14ac:dyDescent="0.25">
      <c r="A80" s="1"/>
      <c r="B80" s="1"/>
      <c r="C80" s="1"/>
      <c r="D80" s="1"/>
      <c r="E80" s="1"/>
    </row>
    <row r="81" spans="1:5" x14ac:dyDescent="0.25">
      <c r="A81" s="1"/>
      <c r="B81" s="1"/>
      <c r="C81" s="1"/>
      <c r="D81" s="1"/>
      <c r="E81" s="1"/>
    </row>
    <row r="82" spans="1:5" x14ac:dyDescent="0.25">
      <c r="A82" s="1"/>
      <c r="B82" s="1"/>
      <c r="C82" s="1"/>
      <c r="D82" s="1"/>
      <c r="E82" s="1"/>
    </row>
    <row r="83" spans="1:5" x14ac:dyDescent="0.25">
      <c r="A83" s="1"/>
      <c r="B83" s="1"/>
      <c r="C83" s="1"/>
      <c r="D83" s="1"/>
      <c r="E83" s="1"/>
    </row>
    <row r="84" spans="1:5" x14ac:dyDescent="0.25">
      <c r="A84" s="1"/>
      <c r="B84" s="1"/>
      <c r="C84" s="1"/>
      <c r="D84" s="1"/>
      <c r="E84" s="1"/>
    </row>
    <row r="85" spans="1:5" x14ac:dyDescent="0.25">
      <c r="A85" s="1"/>
      <c r="B85" s="1"/>
      <c r="C85" s="1"/>
      <c r="D85" s="1"/>
      <c r="E85" s="1"/>
    </row>
    <row r="86" spans="1:5" x14ac:dyDescent="0.25">
      <c r="A86" s="1"/>
      <c r="B86" s="1"/>
      <c r="C86" s="1"/>
      <c r="D86" s="1"/>
      <c r="E86" s="1"/>
    </row>
    <row r="87" spans="1:5" x14ac:dyDescent="0.25">
      <c r="A87" s="1"/>
      <c r="B87" s="1"/>
      <c r="C87" s="1"/>
      <c r="D87" s="1"/>
      <c r="E87" s="1"/>
    </row>
    <row r="88" spans="1:5" x14ac:dyDescent="0.25">
      <c r="A88" s="1"/>
      <c r="B88" s="1"/>
      <c r="C88" s="1"/>
      <c r="D88" s="1"/>
      <c r="E88" s="1"/>
    </row>
    <row r="89" spans="1:5" x14ac:dyDescent="0.25">
      <c r="A89" s="1"/>
      <c r="B89" s="1"/>
      <c r="C89" s="1"/>
      <c r="D89" s="1"/>
      <c r="E89" s="1"/>
    </row>
    <row r="90" spans="1:5" x14ac:dyDescent="0.25">
      <c r="A90" s="1"/>
      <c r="B90" s="1"/>
      <c r="C90" s="1"/>
      <c r="D90" s="1"/>
      <c r="E90" s="1"/>
    </row>
    <row r="91" spans="1:5" x14ac:dyDescent="0.25">
      <c r="A91" s="1"/>
      <c r="B91" s="1"/>
      <c r="C91" s="1"/>
      <c r="D91" s="1"/>
      <c r="E91" s="1"/>
    </row>
    <row r="92" spans="1:5" x14ac:dyDescent="0.25">
      <c r="A92" s="1"/>
      <c r="B92" s="1"/>
      <c r="C92" s="1"/>
      <c r="D92" s="1"/>
      <c r="E92" s="1"/>
    </row>
    <row r="93" spans="1:5" x14ac:dyDescent="0.25">
      <c r="A93" s="1"/>
      <c r="B93" s="1"/>
      <c r="C93" s="1"/>
      <c r="D93" s="1"/>
      <c r="E93" s="1"/>
    </row>
    <row r="94" spans="1:5" x14ac:dyDescent="0.25">
      <c r="A94" s="1"/>
      <c r="B94" s="1"/>
      <c r="C94" s="1"/>
      <c r="D94" s="1"/>
      <c r="E94" s="1"/>
    </row>
    <row r="95" spans="1:5" x14ac:dyDescent="0.25">
      <c r="A95" s="1"/>
      <c r="B95" s="1"/>
      <c r="C95" s="1"/>
      <c r="D95" s="1"/>
      <c r="E95" s="1"/>
    </row>
    <row r="96" spans="1:5" x14ac:dyDescent="0.25">
      <c r="A96" s="1"/>
      <c r="B96" s="1"/>
      <c r="C96" s="1"/>
      <c r="D96" s="1"/>
      <c r="E96" s="1"/>
    </row>
    <row r="97" spans="1:5" x14ac:dyDescent="0.25">
      <c r="A97" s="1"/>
      <c r="B97" s="1"/>
      <c r="C97" s="1"/>
      <c r="D97" s="1"/>
      <c r="E97" s="1"/>
    </row>
    <row r="98" spans="1:5" x14ac:dyDescent="0.25">
      <c r="A98" s="1"/>
      <c r="B98" s="1"/>
      <c r="C98" s="1"/>
      <c r="D98" s="1"/>
      <c r="E98" s="1"/>
    </row>
    <row r="99" spans="1:5" x14ac:dyDescent="0.25">
      <c r="A99" s="1"/>
      <c r="B99" s="1"/>
      <c r="C99" s="1"/>
      <c r="D99" s="1"/>
      <c r="E99" s="1"/>
    </row>
    <row r="100" spans="1:5" x14ac:dyDescent="0.25">
      <c r="A100" s="1"/>
      <c r="B100" s="1"/>
      <c r="C100" s="1"/>
      <c r="D100" s="1"/>
      <c r="E100" s="1"/>
    </row>
    <row r="101" spans="1:5" x14ac:dyDescent="0.25">
      <c r="A101" s="1"/>
      <c r="B101" s="1"/>
      <c r="C101" s="1"/>
      <c r="D101" s="1"/>
      <c r="E101" s="1"/>
    </row>
    <row r="102" spans="1:5" x14ac:dyDescent="0.25">
      <c r="A102" s="1"/>
      <c r="B102" s="1"/>
      <c r="C102" s="1"/>
      <c r="D102" s="1"/>
      <c r="E102" s="1"/>
    </row>
    <row r="103" spans="1:5" x14ac:dyDescent="0.25">
      <c r="A103" s="1"/>
      <c r="B103" s="1"/>
      <c r="C103" s="1"/>
      <c r="D103" s="1"/>
      <c r="E103" s="1"/>
    </row>
    <row r="104" spans="1:5" x14ac:dyDescent="0.25">
      <c r="A104" s="1"/>
      <c r="B104" s="1"/>
      <c r="C104" s="1"/>
      <c r="D104" s="1"/>
      <c r="E104" s="1"/>
    </row>
    <row r="105" spans="1:5" x14ac:dyDescent="0.25">
      <c r="A105" s="1"/>
      <c r="B105" s="1"/>
      <c r="C105" s="1"/>
      <c r="D105" s="1"/>
      <c r="E105" s="1"/>
    </row>
    <row r="106" spans="1:5" x14ac:dyDescent="0.25">
      <c r="A106" s="1"/>
      <c r="B106" s="1"/>
      <c r="C106" s="1"/>
      <c r="D106" s="1"/>
      <c r="E106" s="1"/>
    </row>
    <row r="107" spans="1:5" x14ac:dyDescent="0.25">
      <c r="A107" s="1"/>
      <c r="B107" s="1"/>
      <c r="C107" s="1"/>
      <c r="D107" s="1"/>
      <c r="E107" s="1"/>
    </row>
    <row r="108" spans="1:5" x14ac:dyDescent="0.25">
      <c r="A108" s="1"/>
      <c r="B108" s="1"/>
      <c r="C108" s="1"/>
      <c r="D108" s="1"/>
      <c r="E108" s="1"/>
    </row>
    <row r="109" spans="1:5" x14ac:dyDescent="0.25">
      <c r="A109" s="1"/>
      <c r="B109" s="1"/>
      <c r="C109" s="1"/>
      <c r="D109" s="1"/>
      <c r="E109" s="1"/>
    </row>
    <row r="110" spans="1:5" x14ac:dyDescent="0.25">
      <c r="A110" s="1"/>
      <c r="B110" s="1"/>
      <c r="C110" s="1"/>
      <c r="D110" s="1"/>
      <c r="E110" s="1"/>
    </row>
    <row r="111" spans="1:5" x14ac:dyDescent="0.25">
      <c r="A111" s="1"/>
      <c r="B111" s="1"/>
      <c r="C111" s="1"/>
      <c r="D111" s="1"/>
      <c r="E111" s="1"/>
    </row>
    <row r="112" spans="1:5" x14ac:dyDescent="0.25">
      <c r="A112" s="1"/>
      <c r="B112" s="1"/>
      <c r="C112" s="1"/>
      <c r="D112" s="1"/>
      <c r="E112" s="1"/>
    </row>
    <row r="113" spans="1:5" x14ac:dyDescent="0.25">
      <c r="A113" s="1"/>
      <c r="B113" s="1"/>
      <c r="C113" s="1"/>
      <c r="D113" s="1"/>
      <c r="E113" s="1"/>
    </row>
    <row r="114" spans="1:5" x14ac:dyDescent="0.25">
      <c r="A114" s="1"/>
      <c r="B114" s="1"/>
      <c r="C114" s="1"/>
      <c r="D114" s="1"/>
      <c r="E114" s="1"/>
    </row>
    <row r="115" spans="1:5" x14ac:dyDescent="0.25">
      <c r="A115" s="1"/>
      <c r="B115" s="1"/>
      <c r="C115" s="1"/>
      <c r="D115" s="1"/>
      <c r="E115" s="1"/>
    </row>
    <row r="116" spans="1:5" x14ac:dyDescent="0.25">
      <c r="A116" s="1"/>
      <c r="B116" s="1"/>
      <c r="C116" s="1"/>
      <c r="D116" s="1"/>
      <c r="E116" s="1"/>
    </row>
    <row r="117" spans="1:5" x14ac:dyDescent="0.25">
      <c r="A117" s="1"/>
      <c r="B117" s="1"/>
      <c r="C117" s="1"/>
      <c r="D117" s="1"/>
      <c r="E117" s="1"/>
    </row>
    <row r="118" spans="1:5" x14ac:dyDescent="0.25">
      <c r="A118" s="1"/>
      <c r="B118" s="1"/>
      <c r="C118" s="1"/>
      <c r="D118" s="1"/>
      <c r="E118" s="1"/>
    </row>
    <row r="119" spans="1:5" x14ac:dyDescent="0.25">
      <c r="A119" s="1"/>
      <c r="B119" s="1"/>
      <c r="C119" s="1"/>
      <c r="D119" s="1"/>
      <c r="E119" s="1"/>
    </row>
    <row r="120" spans="1:5" x14ac:dyDescent="0.25">
      <c r="A120" s="1"/>
      <c r="B120" s="1"/>
      <c r="C120" s="1"/>
      <c r="D120" s="1"/>
      <c r="E120" s="1"/>
    </row>
    <row r="121" spans="1:5" x14ac:dyDescent="0.25">
      <c r="A121" s="1"/>
      <c r="B121" s="1"/>
      <c r="C121" s="1"/>
      <c r="D121" s="1"/>
      <c r="E121" s="1"/>
    </row>
    <row r="122" spans="1:5" x14ac:dyDescent="0.25">
      <c r="A122" s="1"/>
      <c r="B122" s="1"/>
      <c r="C122" s="1"/>
      <c r="D122" s="1"/>
      <c r="E122" s="1"/>
    </row>
    <row r="123" spans="1:5" x14ac:dyDescent="0.25">
      <c r="A123" s="1"/>
      <c r="B123" s="1"/>
      <c r="C123" s="1"/>
      <c r="D123" s="1"/>
      <c r="E123" s="1"/>
    </row>
    <row r="124" spans="1:5" x14ac:dyDescent="0.25">
      <c r="A124" s="1"/>
      <c r="B124" s="1"/>
      <c r="C124" s="1"/>
      <c r="D124" s="1"/>
      <c r="E124" s="1"/>
    </row>
    <row r="125" spans="1:5" x14ac:dyDescent="0.25">
      <c r="A125" s="1"/>
      <c r="B125" s="1"/>
      <c r="C125" s="1"/>
      <c r="D125" s="1"/>
      <c r="E125" s="1"/>
    </row>
    <row r="126" spans="1:5" x14ac:dyDescent="0.25">
      <c r="A126" s="1"/>
      <c r="B126" s="1"/>
      <c r="C126" s="1"/>
      <c r="D126" s="1"/>
      <c r="E126" s="1"/>
    </row>
    <row r="127" spans="1:5" x14ac:dyDescent="0.25">
      <c r="A127" s="1"/>
      <c r="B127" s="1"/>
      <c r="C127" s="1"/>
      <c r="D127" s="1"/>
      <c r="E127" s="1"/>
    </row>
    <row r="128" spans="1:5" x14ac:dyDescent="0.25">
      <c r="A128" s="1"/>
      <c r="B128" s="1"/>
      <c r="C128" s="1"/>
      <c r="D128" s="1"/>
      <c r="E128" s="1"/>
    </row>
    <row r="129" spans="1:5" x14ac:dyDescent="0.25">
      <c r="A129" s="1"/>
      <c r="B129" s="1"/>
      <c r="C129" s="1"/>
      <c r="D129" s="1"/>
      <c r="E129" s="1"/>
    </row>
    <row r="130" spans="1:5" x14ac:dyDescent="0.25">
      <c r="A130" s="1"/>
      <c r="B130" s="1"/>
      <c r="C130" s="1"/>
      <c r="D130" s="1"/>
      <c r="E130" s="1"/>
    </row>
    <row r="131" spans="1:5" x14ac:dyDescent="0.25">
      <c r="A131" s="1"/>
      <c r="B131" s="1"/>
      <c r="C131" s="1"/>
      <c r="D131" s="1"/>
      <c r="E131" s="1"/>
    </row>
    <row r="132" spans="1:5" x14ac:dyDescent="0.25">
      <c r="A132" s="1"/>
      <c r="B132" s="1"/>
      <c r="C132" s="1"/>
      <c r="D132" s="1"/>
      <c r="E132" s="1"/>
    </row>
    <row r="133" spans="1:5" x14ac:dyDescent="0.25">
      <c r="A133" s="1"/>
      <c r="B133" s="1"/>
      <c r="C133" s="1"/>
      <c r="D133" s="1"/>
      <c r="E133" s="1"/>
    </row>
    <row r="134" spans="1:5" x14ac:dyDescent="0.25">
      <c r="A134" s="1"/>
      <c r="B134" s="1"/>
      <c r="C134" s="1"/>
      <c r="D134" s="1"/>
      <c r="E134" s="1"/>
    </row>
    <row r="135" spans="1:5" x14ac:dyDescent="0.25">
      <c r="A135" s="1"/>
      <c r="B135" s="1"/>
      <c r="C135" s="1"/>
      <c r="D135" s="1"/>
      <c r="E135" s="1"/>
    </row>
    <row r="136" spans="1:5" x14ac:dyDescent="0.25">
      <c r="A136" s="1"/>
      <c r="B136" s="1"/>
      <c r="C136" s="1"/>
      <c r="D136" s="1"/>
      <c r="E136" s="1"/>
    </row>
    <row r="137" spans="1:5" x14ac:dyDescent="0.25">
      <c r="A137" s="1"/>
      <c r="B137" s="1"/>
      <c r="C137" s="1"/>
      <c r="D137" s="1"/>
      <c r="E137" s="1"/>
    </row>
    <row r="138" spans="1:5" x14ac:dyDescent="0.25">
      <c r="A138" s="1"/>
      <c r="B138" s="1"/>
      <c r="C138" s="1"/>
      <c r="D138" s="1"/>
      <c r="E138" s="1"/>
    </row>
    <row r="139" spans="1:5" x14ac:dyDescent="0.25">
      <c r="A139" s="1"/>
      <c r="B139" s="1"/>
      <c r="C139" s="1"/>
      <c r="D139" s="1"/>
      <c r="E139" s="1"/>
    </row>
    <row r="140" spans="1:5" x14ac:dyDescent="0.25">
      <c r="A140" s="1"/>
      <c r="B140" s="1"/>
      <c r="C140" s="1"/>
      <c r="D140" s="1"/>
      <c r="E140" s="1"/>
    </row>
    <row r="141" spans="1:5" x14ac:dyDescent="0.25">
      <c r="A141" s="1"/>
      <c r="B141" s="1"/>
      <c r="C141" s="1"/>
      <c r="D141" s="1"/>
      <c r="E141" s="1"/>
    </row>
    <row r="142" spans="1:5" x14ac:dyDescent="0.25">
      <c r="A142" s="1"/>
      <c r="B142" s="1"/>
      <c r="C142" s="1"/>
      <c r="D142" s="1"/>
      <c r="E142" s="1"/>
    </row>
    <row r="143" spans="1:5" x14ac:dyDescent="0.25">
      <c r="A143" s="1"/>
      <c r="B143" s="1"/>
      <c r="C143" s="1"/>
      <c r="D143" s="1"/>
      <c r="E143" s="1"/>
    </row>
    <row r="144" spans="1:5" x14ac:dyDescent="0.25">
      <c r="A144" s="1"/>
      <c r="B144" s="1"/>
      <c r="C144" s="1"/>
      <c r="D144" s="1"/>
      <c r="E144" s="1"/>
    </row>
    <row r="145" spans="1:5" x14ac:dyDescent="0.25">
      <c r="A145" s="1"/>
      <c r="B145" s="1"/>
      <c r="C145" s="1"/>
      <c r="D145" s="1"/>
      <c r="E145" s="1"/>
    </row>
    <row r="146" spans="1:5" x14ac:dyDescent="0.25">
      <c r="A146" s="1"/>
      <c r="B146" s="1"/>
      <c r="C146" s="1"/>
      <c r="D146" s="1"/>
      <c r="E146" s="1"/>
    </row>
    <row r="147" spans="1:5" x14ac:dyDescent="0.25">
      <c r="A147" s="1"/>
      <c r="B147" s="1"/>
      <c r="C147" s="1"/>
      <c r="D147" s="1"/>
      <c r="E147" s="1"/>
    </row>
    <row r="148" spans="1:5" x14ac:dyDescent="0.25">
      <c r="A148" s="1"/>
      <c r="B148" s="1"/>
      <c r="C148" s="1"/>
      <c r="D148" s="1"/>
      <c r="E148" s="1"/>
    </row>
    <row r="149" spans="1:5" x14ac:dyDescent="0.25">
      <c r="A149" s="1"/>
      <c r="B149" s="1"/>
      <c r="C149" s="1"/>
      <c r="D149" s="1"/>
      <c r="E149" s="1"/>
    </row>
    <row r="150" spans="1:5" x14ac:dyDescent="0.25">
      <c r="A150" s="1"/>
      <c r="B150" s="1"/>
      <c r="C150" s="1"/>
      <c r="D150" s="1"/>
      <c r="E150" s="1"/>
    </row>
    <row r="151" spans="1:5" x14ac:dyDescent="0.25">
      <c r="A151" s="1"/>
      <c r="B151" s="1"/>
      <c r="C151" s="1"/>
      <c r="D151" s="1"/>
      <c r="E151" s="1"/>
    </row>
    <row r="152" spans="1:5" x14ac:dyDescent="0.25">
      <c r="A152" s="1"/>
      <c r="B152" s="1"/>
      <c r="C152" s="1"/>
      <c r="D152" s="1"/>
      <c r="E152" s="1"/>
    </row>
    <row r="153" spans="1:5" x14ac:dyDescent="0.25">
      <c r="A153" s="1"/>
      <c r="B153" s="1"/>
      <c r="C153" s="1"/>
      <c r="D153" s="1"/>
      <c r="E153" s="1"/>
    </row>
    <row r="154" spans="1:5" x14ac:dyDescent="0.25">
      <c r="A154" s="1"/>
      <c r="B154" s="1"/>
      <c r="C154" s="1"/>
      <c r="D154" s="1"/>
      <c r="E154" s="1"/>
    </row>
    <row r="155" spans="1:5" x14ac:dyDescent="0.25">
      <c r="A155" s="1"/>
      <c r="B155" s="1"/>
      <c r="C155" s="1"/>
      <c r="D155" s="1"/>
      <c r="E155" s="1"/>
    </row>
    <row r="156" spans="1:5" x14ac:dyDescent="0.25">
      <c r="A156" s="1"/>
      <c r="B156" s="1"/>
      <c r="C156" s="1"/>
      <c r="D156" s="1"/>
      <c r="E156" s="1"/>
    </row>
    <row r="157" spans="1:5" x14ac:dyDescent="0.25">
      <c r="A157" s="1"/>
      <c r="B157" s="1"/>
      <c r="C157" s="1"/>
      <c r="D157" s="1"/>
      <c r="E157" s="1"/>
    </row>
    <row r="158" spans="1:5" x14ac:dyDescent="0.25">
      <c r="A158" s="1"/>
      <c r="B158" s="1"/>
      <c r="C158" s="1"/>
      <c r="D158" s="1"/>
      <c r="E158" s="1"/>
    </row>
    <row r="159" spans="1:5" x14ac:dyDescent="0.25">
      <c r="A159" s="1"/>
      <c r="B159" s="1"/>
      <c r="C159" s="1"/>
      <c r="D159" s="1"/>
      <c r="E159" s="1"/>
    </row>
    <row r="160" spans="1:5" x14ac:dyDescent="0.25">
      <c r="A160" s="1"/>
      <c r="B160" s="1"/>
      <c r="C160" s="1"/>
      <c r="D160" s="1"/>
      <c r="E160" s="1"/>
    </row>
    <row r="161" spans="1:5" x14ac:dyDescent="0.25">
      <c r="A161" s="1"/>
      <c r="B161" s="1"/>
      <c r="C161" s="1"/>
      <c r="D161" s="1"/>
      <c r="E161" s="1"/>
    </row>
    <row r="162" spans="1:5" x14ac:dyDescent="0.25">
      <c r="A162" s="1"/>
      <c r="B162" s="1"/>
      <c r="C162" s="1"/>
      <c r="D162" s="1"/>
      <c r="E162" s="1"/>
    </row>
    <row r="163" spans="1:5" x14ac:dyDescent="0.25">
      <c r="A163" s="1"/>
      <c r="B163" s="1"/>
      <c r="C163" s="1"/>
      <c r="D163" s="1"/>
      <c r="E163" s="1"/>
    </row>
    <row r="164" spans="1:5" x14ac:dyDescent="0.25">
      <c r="A164" s="1"/>
      <c r="B164" s="1"/>
      <c r="C164" s="1"/>
      <c r="D164" s="1"/>
      <c r="E164" s="1"/>
    </row>
    <row r="165" spans="1:5" x14ac:dyDescent="0.25">
      <c r="A165" s="1"/>
      <c r="B165" s="1"/>
      <c r="C165" s="1"/>
      <c r="D165" s="1"/>
      <c r="E165" s="1"/>
    </row>
    <row r="166" spans="1:5" x14ac:dyDescent="0.25">
      <c r="A166" s="1"/>
      <c r="B166" s="1"/>
      <c r="C166" s="1"/>
      <c r="D166" s="1"/>
      <c r="E166" s="1"/>
    </row>
    <row r="167" spans="1:5" x14ac:dyDescent="0.25">
      <c r="A167" s="1"/>
      <c r="B167" s="1"/>
      <c r="C167" s="1"/>
      <c r="D167" s="1"/>
      <c r="E167" s="1"/>
    </row>
    <row r="168" spans="1:5" x14ac:dyDescent="0.25">
      <c r="A168" s="1"/>
      <c r="B168" s="1"/>
      <c r="C168" s="1"/>
      <c r="D168" s="1"/>
      <c r="E168" s="1"/>
    </row>
    <row r="169" spans="1:5" x14ac:dyDescent="0.25">
      <c r="A169" s="1"/>
      <c r="B169" s="1"/>
      <c r="C169" s="1"/>
      <c r="D169" s="1"/>
      <c r="E169" s="1"/>
    </row>
    <row r="170" spans="1:5" x14ac:dyDescent="0.25">
      <c r="A170" s="1"/>
      <c r="B170" s="1"/>
      <c r="C170" s="1"/>
      <c r="D170" s="1"/>
      <c r="E170" s="1"/>
    </row>
    <row r="171" spans="1:5" x14ac:dyDescent="0.25">
      <c r="A171" s="1"/>
      <c r="B171" s="1"/>
      <c r="C171" s="1"/>
      <c r="D171" s="1"/>
      <c r="E171" s="1"/>
    </row>
    <row r="172" spans="1:5" x14ac:dyDescent="0.25">
      <c r="A172" s="1"/>
      <c r="B172" s="1"/>
      <c r="C172" s="1"/>
      <c r="D172" s="1"/>
      <c r="E172" s="1"/>
    </row>
  </sheetData>
  <mergeCells count="12">
    <mergeCell ref="A59:E59"/>
    <mergeCell ref="A18:E18"/>
    <mergeCell ref="C1:E1"/>
    <mergeCell ref="C2:E2"/>
    <mergeCell ref="C3:E3"/>
    <mergeCell ref="A6:E6"/>
    <mergeCell ref="A7:E7"/>
    <mergeCell ref="A8:E8"/>
    <mergeCell ref="A11:A12"/>
    <mergeCell ref="B11:B12"/>
    <mergeCell ref="C11:E11"/>
    <mergeCell ref="A13:E13"/>
  </mergeCells>
  <printOptions horizontalCentered="1"/>
  <pageMargins left="1.1811023622047245" right="0.39370078740157483" top="0.39370078740157483" bottom="0.39370078740157483" header="0.31496062992125984" footer="0.31496062992125984"/>
  <pageSetup paperSize="9" scale="81" orientation="portrait" verticalDpi="0" r:id="rId1"/>
  <colBreaks count="1" manualBreakCount="1">
    <brk id="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6"/>
  <sheetViews>
    <sheetView view="pageBreakPreview" topLeftCell="A12" zoomScale="60" zoomScaleNormal="100" workbookViewId="0">
      <selection activeCell="K16" sqref="K16"/>
    </sheetView>
  </sheetViews>
  <sheetFormatPr defaultRowHeight="15" x14ac:dyDescent="0.25"/>
  <cols>
    <col min="1" max="1" width="10.140625" bestFit="1" customWidth="1"/>
    <col min="2" max="2" width="66.5703125" bestFit="1" customWidth="1"/>
    <col min="3" max="3" width="13.42578125" bestFit="1" customWidth="1"/>
    <col min="4" max="4" width="12.28515625" bestFit="1" customWidth="1"/>
    <col min="5" max="5" width="10.85546875" bestFit="1" customWidth="1"/>
    <col min="7" max="9" width="10.85546875" bestFit="1" customWidth="1"/>
  </cols>
  <sheetData>
    <row r="1" spans="1:9" x14ac:dyDescent="0.25">
      <c r="A1" s="1"/>
      <c r="B1" s="1"/>
      <c r="C1" s="45" t="s">
        <v>29</v>
      </c>
      <c r="D1" s="45"/>
      <c r="E1" s="45"/>
    </row>
    <row r="2" spans="1:9" x14ac:dyDescent="0.25">
      <c r="A2" s="1"/>
      <c r="B2" s="1"/>
      <c r="C2" s="54" t="s">
        <v>6</v>
      </c>
      <c r="D2" s="54"/>
      <c r="E2" s="54"/>
    </row>
    <row r="3" spans="1:9" x14ac:dyDescent="0.25">
      <c r="A3" s="1"/>
      <c r="B3" s="1"/>
      <c r="C3" s="54" t="s">
        <v>70</v>
      </c>
      <c r="D3" s="54"/>
      <c r="E3" s="54"/>
    </row>
    <row r="4" spans="1:9" x14ac:dyDescent="0.25">
      <c r="A4" s="1"/>
      <c r="B4" s="1"/>
      <c r="C4" s="1"/>
      <c r="D4" s="1"/>
      <c r="E4" s="1"/>
    </row>
    <row r="5" spans="1:9" x14ac:dyDescent="0.25">
      <c r="A5" s="1"/>
      <c r="B5" s="1"/>
      <c r="C5" s="1"/>
      <c r="D5" s="1"/>
      <c r="E5" s="1"/>
    </row>
    <row r="6" spans="1:9" x14ac:dyDescent="0.25">
      <c r="A6" s="53" t="s">
        <v>20</v>
      </c>
      <c r="B6" s="53"/>
      <c r="C6" s="53"/>
      <c r="D6" s="53"/>
      <c r="E6" s="53"/>
    </row>
    <row r="7" spans="1:9" x14ac:dyDescent="0.25">
      <c r="A7" s="53" t="s">
        <v>0</v>
      </c>
      <c r="B7" s="53"/>
      <c r="C7" s="53"/>
      <c r="D7" s="53"/>
      <c r="E7" s="53"/>
    </row>
    <row r="8" spans="1:9" x14ac:dyDescent="0.25">
      <c r="A8" s="53" t="s">
        <v>1</v>
      </c>
      <c r="B8" s="53"/>
      <c r="C8" s="53"/>
      <c r="D8" s="53"/>
      <c r="E8" s="53"/>
    </row>
    <row r="9" spans="1:9" x14ac:dyDescent="0.25">
      <c r="A9" s="1"/>
      <c r="B9" s="1"/>
      <c r="C9" s="1"/>
      <c r="D9" s="1"/>
      <c r="E9" s="1"/>
    </row>
    <row r="10" spans="1:9" x14ac:dyDescent="0.25">
      <c r="A10" s="1"/>
      <c r="B10" s="1"/>
      <c r="C10" s="1"/>
      <c r="D10" s="1"/>
      <c r="E10" s="1" t="s">
        <v>2</v>
      </c>
    </row>
    <row r="11" spans="1:9" x14ac:dyDescent="0.25">
      <c r="A11" s="58" t="s">
        <v>3</v>
      </c>
      <c r="B11" s="58" t="s">
        <v>4</v>
      </c>
      <c r="C11" s="58" t="s">
        <v>22</v>
      </c>
      <c r="D11" s="58"/>
      <c r="E11" s="58"/>
    </row>
    <row r="12" spans="1:9" ht="60" x14ac:dyDescent="0.25">
      <c r="A12" s="58"/>
      <c r="B12" s="58"/>
      <c r="C12" s="6" t="s">
        <v>23</v>
      </c>
      <c r="D12" s="6" t="s">
        <v>24</v>
      </c>
      <c r="E12" s="6" t="s">
        <v>25</v>
      </c>
    </row>
    <row r="13" spans="1:9" x14ac:dyDescent="0.25">
      <c r="A13" s="3" t="s">
        <v>27</v>
      </c>
      <c r="B13" s="2" t="s">
        <v>26</v>
      </c>
      <c r="C13" s="13">
        <v>1773.4245715571342</v>
      </c>
      <c r="D13" s="13">
        <v>3220.2468458966359</v>
      </c>
      <c r="E13" s="13">
        <v>3711.5913775372824</v>
      </c>
    </row>
    <row r="14" spans="1:9" x14ac:dyDescent="0.25">
      <c r="A14" s="3" t="s">
        <v>28</v>
      </c>
      <c r="B14" s="57" t="s">
        <v>41</v>
      </c>
      <c r="C14" s="57"/>
      <c r="D14" s="57"/>
      <c r="E14" s="57"/>
    </row>
    <row r="15" spans="1:9" x14ac:dyDescent="0.25">
      <c r="A15" s="3">
        <f>[1]Д2!$A$21</f>
        <v>1</v>
      </c>
      <c r="B15" s="7" t="str">
        <f>[1]Д2!B21</f>
        <v>Виробнича собівартість, зокрема:</v>
      </c>
      <c r="C15" s="20">
        <v>1607.8607824413828</v>
      </c>
      <c r="D15" s="20">
        <v>3011.7101806351452</v>
      </c>
      <c r="E15" s="20">
        <v>3491.066440048472</v>
      </c>
      <c r="G15" s="27"/>
      <c r="H15" s="27"/>
      <c r="I15" s="27"/>
    </row>
    <row r="16" spans="1:9" x14ac:dyDescent="0.25">
      <c r="A16" s="8" t="str">
        <f>[1]Д2!$A$22</f>
        <v>1.1.</v>
      </c>
      <c r="B16" s="7" t="str">
        <f>[1]Д2!B22</f>
        <v>прямі матеріальні витрати, зокрема:</v>
      </c>
      <c r="C16" s="20">
        <v>1263.7711402611963</v>
      </c>
      <c r="D16" s="20">
        <v>2667.6205384549594</v>
      </c>
      <c r="E16" s="20">
        <v>3146.9767978682853</v>
      </c>
    </row>
    <row r="17" spans="1:5" x14ac:dyDescent="0.25">
      <c r="A17" s="9" t="str">
        <f>[1]Д2!$A$23</f>
        <v>1.1.1.</v>
      </c>
      <c r="B17" s="7" t="str">
        <f>[1]Д2!B23</f>
        <v>паливо</v>
      </c>
      <c r="C17" s="20">
        <v>1040.97236367593</v>
      </c>
      <c r="D17" s="20">
        <v>1921.9163246635703</v>
      </c>
      <c r="E17" s="20">
        <v>2167.6759053236515</v>
      </c>
    </row>
    <row r="18" spans="1:5" x14ac:dyDescent="0.25">
      <c r="A18" s="9" t="str">
        <f>[1]Д2!$A$24</f>
        <v>1.1.2.</v>
      </c>
      <c r="B18" s="7" t="str">
        <f>[1]Д2!B24</f>
        <v>електроенергія</v>
      </c>
      <c r="C18" s="20">
        <v>38.791329956894252</v>
      </c>
      <c r="D18" s="20">
        <v>38.791329956894252</v>
      </c>
      <c r="E18" s="20">
        <v>38.791329956894252</v>
      </c>
    </row>
    <row r="19" spans="1:5" x14ac:dyDescent="0.25">
      <c r="A19" s="11" t="str">
        <f>[1]Д2!$A$25</f>
        <v>1.1.3.</v>
      </c>
      <c r="B19" s="12" t="str">
        <f>[1]Д2!B25</f>
        <v>покупна теплова енергія*</v>
      </c>
      <c r="C19" s="20">
        <v>169.98959697926134</v>
      </c>
      <c r="D19" s="20">
        <v>692.89503418538425</v>
      </c>
      <c r="E19" s="20">
        <v>926.49171293862867</v>
      </c>
    </row>
    <row r="20" spans="1:5" x14ac:dyDescent="0.25">
      <c r="A20" s="9" t="str">
        <f>[1]Д2!$A$26</f>
        <v>1.1.4.</v>
      </c>
      <c r="B20" s="7" t="str">
        <f>[1]Д2!B26</f>
        <v>вода для технологічних потреб та водовідведення</v>
      </c>
      <c r="C20" s="20">
        <v>1.1702931725484282</v>
      </c>
      <c r="D20" s="20">
        <v>1.1702931725484282</v>
      </c>
      <c r="E20" s="20">
        <v>1.1702931725484282</v>
      </c>
    </row>
    <row r="21" spans="1:5" x14ac:dyDescent="0.25">
      <c r="A21" s="9" t="str">
        <f>[1]Д2!A27</f>
        <v>1.1.5.</v>
      </c>
      <c r="B21" s="7" t="str">
        <f>[1]Д2!B27</f>
        <v>матеріали, запасні частини та інші матеріальні ресурси</v>
      </c>
      <c r="C21" s="20">
        <v>12.847556476562074</v>
      </c>
      <c r="D21" s="20">
        <v>12.847556476562074</v>
      </c>
      <c r="E21" s="20">
        <v>12.847556476562074</v>
      </c>
    </row>
    <row r="22" spans="1:5" x14ac:dyDescent="0.25">
      <c r="A22" s="10" t="str">
        <f>[1]Д2!A28</f>
        <v>1.2.</v>
      </c>
      <c r="B22" s="7" t="str">
        <f>[1]Д2!B28</f>
        <v>прямі витрати на ооплату праці</v>
      </c>
      <c r="C22" s="20">
        <v>244.35446377737441</v>
      </c>
      <c r="D22" s="20">
        <v>244.35446377737438</v>
      </c>
      <c r="E22" s="20">
        <v>244.35446377737438</v>
      </c>
    </row>
    <row r="23" spans="1:5" x14ac:dyDescent="0.25">
      <c r="A23" s="10" t="str">
        <f>[1]Д2!A29</f>
        <v>1.3.</v>
      </c>
      <c r="B23" s="7" t="str">
        <f>[1]Д2!B29</f>
        <v>інші прямі витрати, зокрема:</v>
      </c>
      <c r="C23" s="20">
        <v>79.772097956749889</v>
      </c>
      <c r="D23" s="20">
        <v>79.772097956749889</v>
      </c>
      <c r="E23" s="20">
        <v>79.772097956749889</v>
      </c>
    </row>
    <row r="24" spans="1:5" x14ac:dyDescent="0.25">
      <c r="A24" s="10" t="str">
        <f>[1]Д2!A30</f>
        <v>1.3.1.</v>
      </c>
      <c r="B24" s="7" t="str">
        <f>[1]Д2!B30</f>
        <v>відрахування на соціальні заходи</v>
      </c>
      <c r="C24" s="20">
        <v>53.757982031022365</v>
      </c>
      <c r="D24" s="20">
        <v>53.757982031022358</v>
      </c>
      <c r="E24" s="20">
        <v>53.757982031022365</v>
      </c>
    </row>
    <row r="25" spans="1:5" x14ac:dyDescent="0.25">
      <c r="A25" s="10" t="str">
        <f>[1]Д2!A31</f>
        <v>1.3.2.</v>
      </c>
      <c r="B25" s="7" t="str">
        <f>[1]Д2!B31</f>
        <v>амортизаційні відрахування</v>
      </c>
      <c r="C25" s="20">
        <v>14.19885611904636</v>
      </c>
      <c r="D25" s="20">
        <v>14.19885611904636</v>
      </c>
      <c r="E25" s="20">
        <v>14.19885611904636</v>
      </c>
    </row>
    <row r="26" spans="1:5" x14ac:dyDescent="0.25">
      <c r="A26" s="10" t="str">
        <f>[1]Д2!A32</f>
        <v>1.3.3.</v>
      </c>
      <c r="B26" s="7" t="str">
        <f>[1]Д2!B32</f>
        <v>інші прямі витрати</v>
      </c>
      <c r="C26" s="20">
        <v>11.81525980668116</v>
      </c>
      <c r="D26" s="20">
        <v>11.815259806681158</v>
      </c>
      <c r="E26" s="20">
        <v>11.81525980668116</v>
      </c>
    </row>
    <row r="27" spans="1:5" x14ac:dyDescent="0.25">
      <c r="A27" s="10" t="str">
        <f>[1]Д2!A33</f>
        <v>1.4.</v>
      </c>
      <c r="B27" s="7" t="str">
        <f>[1]Д2!B33</f>
        <v>загальновиробничі витрати, зокрема:</v>
      </c>
      <c r="C27" s="20">
        <v>19.963080446062065</v>
      </c>
      <c r="D27" s="20">
        <v>19.963080446062065</v>
      </c>
      <c r="E27" s="20">
        <v>19.963080446062065</v>
      </c>
    </row>
    <row r="28" spans="1:5" x14ac:dyDescent="0.25">
      <c r="A28" s="10" t="str">
        <f>[1]Д2!A34</f>
        <v>1.4.1.</v>
      </c>
      <c r="B28" s="7" t="str">
        <f>[1]Д2!B34</f>
        <v>витрати на оплату праці</v>
      </c>
      <c r="C28" s="20">
        <v>3.3358275634070589</v>
      </c>
      <c r="D28" s="20">
        <v>3.3358275634070589</v>
      </c>
      <c r="E28" s="20">
        <v>3.3358275634070589</v>
      </c>
    </row>
    <row r="29" spans="1:5" x14ac:dyDescent="0.25">
      <c r="A29" s="10" t="str">
        <f>[1]Д2!A35</f>
        <v>1.4.2.</v>
      </c>
      <c r="B29" s="7" t="str">
        <f>[1]Д2!B35</f>
        <v>відрахування на соціальні заходи</v>
      </c>
      <c r="C29" s="20">
        <v>0.73388205696623598</v>
      </c>
      <c r="D29" s="20">
        <v>0.7338820569662361</v>
      </c>
      <c r="E29" s="20">
        <v>0.73388205696623598</v>
      </c>
    </row>
    <row r="30" spans="1:5" x14ac:dyDescent="0.25">
      <c r="A30" s="10" t="str">
        <f>[1]Д2!A36</f>
        <v>1.4.3.</v>
      </c>
      <c r="B30" s="7" t="str">
        <f>[1]Д2!B36</f>
        <v>амортизаційні відрахування</v>
      </c>
      <c r="C30" s="20">
        <v>14.284664160683949</v>
      </c>
      <c r="D30" s="20">
        <v>14.284664160683949</v>
      </c>
      <c r="E30" s="20">
        <v>14.284664160683951</v>
      </c>
    </row>
    <row r="31" spans="1:5" x14ac:dyDescent="0.25">
      <c r="A31" s="10" t="str">
        <f>[1]Д2!A37</f>
        <v>1.4.4.</v>
      </c>
      <c r="B31" s="7" t="str">
        <f>[1]Д2!B37</f>
        <v xml:space="preserve">інші витрати </v>
      </c>
      <c r="C31" s="20">
        <v>1.6087066650048216</v>
      </c>
      <c r="D31" s="20">
        <v>1.6087066650048212</v>
      </c>
      <c r="E31" s="20">
        <v>1.6087066650048214</v>
      </c>
    </row>
    <row r="32" spans="1:5" x14ac:dyDescent="0.25">
      <c r="A32" s="10">
        <f>[1]Д2!A38</f>
        <v>2</v>
      </c>
      <c r="B32" s="7" t="str">
        <f>[1]Д2!B38</f>
        <v>Адміністративні витрати, зокрема:</v>
      </c>
      <c r="C32" s="20">
        <v>71.333742634566065</v>
      </c>
      <c r="D32" s="20">
        <v>71.333742634566065</v>
      </c>
      <c r="E32" s="20">
        <v>71.333742634566065</v>
      </c>
    </row>
    <row r="33" spans="1:5" x14ac:dyDescent="0.25">
      <c r="A33" s="10" t="str">
        <f>[1]Д2!A39</f>
        <v>2.1.</v>
      </c>
      <c r="B33" s="7" t="str">
        <f>[1]Д2!B39</f>
        <v>витрати на оплату праці</v>
      </c>
      <c r="C33" s="20">
        <v>51.886760613759073</v>
      </c>
      <c r="D33" s="20">
        <v>51.886760613759066</v>
      </c>
      <c r="E33" s="20">
        <v>51.886760613759066</v>
      </c>
    </row>
    <row r="34" spans="1:5" x14ac:dyDescent="0.25">
      <c r="A34" s="10" t="str">
        <f>[1]Д2!A40</f>
        <v>2.2.</v>
      </c>
      <c r="B34" s="7" t="str">
        <f>[1]Д2!B40</f>
        <v>відрахування на соціальні заходи</v>
      </c>
      <c r="C34" s="20">
        <v>11.415168787029028</v>
      </c>
      <c r="D34" s="20">
        <v>11.415168787029028</v>
      </c>
      <c r="E34" s="20">
        <v>11.415168787029028</v>
      </c>
    </row>
    <row r="35" spans="1:5" x14ac:dyDescent="0.25">
      <c r="A35" s="10" t="str">
        <f>[1]Д2!A41</f>
        <v>2.3.</v>
      </c>
      <c r="B35" s="7" t="str">
        <f>[1]Д2!B41</f>
        <v>амортизаційні відрахування</v>
      </c>
      <c r="C35" s="20">
        <v>0.53201776168423365</v>
      </c>
      <c r="D35" s="20">
        <v>0.53201776168423365</v>
      </c>
      <c r="E35" s="20">
        <v>0.53201776168423365</v>
      </c>
    </row>
    <row r="36" spans="1:5" x14ac:dyDescent="0.25">
      <c r="A36" s="10" t="str">
        <f>[1]Д2!A42</f>
        <v>2.4.</v>
      </c>
      <c r="B36" s="7" t="str">
        <f>[1]Д2!B42</f>
        <v>інші витрати</v>
      </c>
      <c r="C36" s="20">
        <v>7.4997954720937301</v>
      </c>
      <c r="D36" s="20">
        <v>7.4997954720937292</v>
      </c>
      <c r="E36" s="20">
        <v>7.499795472093731</v>
      </c>
    </row>
    <row r="37" spans="1:5" x14ac:dyDescent="0.25">
      <c r="A37" s="10" t="str">
        <f>[1]Д2!A43</f>
        <v>3.</v>
      </c>
      <c r="B37" s="7" t="str">
        <f>[1]Д2!B43</f>
        <v>Витрати на збут, зокрема:</v>
      </c>
      <c r="C37" s="20">
        <v>0</v>
      </c>
      <c r="D37" s="20">
        <v>0</v>
      </c>
      <c r="E37" s="20">
        <v>0</v>
      </c>
    </row>
    <row r="38" spans="1:5" x14ac:dyDescent="0.25">
      <c r="A38" s="10" t="str">
        <f>[1]Д2!A44</f>
        <v>3.1.</v>
      </c>
      <c r="B38" s="7" t="str">
        <f>[1]Д2!B44</f>
        <v>витрати на оплату праці</v>
      </c>
      <c r="C38" s="20">
        <v>0</v>
      </c>
      <c r="D38" s="20">
        <v>0</v>
      </c>
      <c r="E38" s="20">
        <v>0</v>
      </c>
    </row>
    <row r="39" spans="1:5" x14ac:dyDescent="0.25">
      <c r="A39" s="10" t="str">
        <f>[1]Д2!A45</f>
        <v>3.2.</v>
      </c>
      <c r="B39" s="7" t="str">
        <f>[1]Д2!B45</f>
        <v>відрахування на соціальні заходи</v>
      </c>
      <c r="C39" s="20">
        <v>0</v>
      </c>
      <c r="D39" s="20">
        <v>0</v>
      </c>
      <c r="E39" s="20">
        <v>0</v>
      </c>
    </row>
    <row r="40" spans="1:5" x14ac:dyDescent="0.25">
      <c r="A40" s="10" t="str">
        <f>[1]Д2!A46</f>
        <v>3.3.</v>
      </c>
      <c r="B40" s="7" t="str">
        <f>[1]Д2!B46</f>
        <v>амортизаційні відрахування</v>
      </c>
      <c r="C40" s="20">
        <v>0</v>
      </c>
      <c r="D40" s="20">
        <v>0</v>
      </c>
      <c r="E40" s="20">
        <v>0</v>
      </c>
    </row>
    <row r="41" spans="1:5" x14ac:dyDescent="0.25">
      <c r="A41" s="10" t="str">
        <f>[1]Д2!A47</f>
        <v>3.4.</v>
      </c>
      <c r="B41" s="7" t="str">
        <f>[1]Д2!B47</f>
        <v>інші витрати</v>
      </c>
      <c r="C41" s="20">
        <v>0</v>
      </c>
      <c r="D41" s="20">
        <v>0</v>
      </c>
      <c r="E41" s="20">
        <v>0</v>
      </c>
    </row>
    <row r="42" spans="1:5" x14ac:dyDescent="0.25">
      <c r="A42" s="10">
        <f>[1]Д2!A48</f>
        <v>4</v>
      </c>
      <c r="B42" s="7" t="str">
        <f>[1]Д2!B48</f>
        <v>Інші операційні витрати**</v>
      </c>
      <c r="C42" s="20">
        <v>0</v>
      </c>
      <c r="D42" s="20">
        <v>0</v>
      </c>
      <c r="E42" s="20">
        <v>0</v>
      </c>
    </row>
    <row r="43" spans="1:5" x14ac:dyDescent="0.25">
      <c r="A43" s="10">
        <f>[1]Д2!A49</f>
        <v>5</v>
      </c>
      <c r="B43" s="7" t="str">
        <f>[1]Д2!B49</f>
        <v>Фінансові витрати</v>
      </c>
      <c r="C43" s="20">
        <v>0.80316988570846504</v>
      </c>
      <c r="D43" s="20">
        <v>0.80316988570846515</v>
      </c>
      <c r="E43" s="20">
        <v>0.80316988570846504</v>
      </c>
    </row>
    <row r="44" spans="1:5" x14ac:dyDescent="0.25">
      <c r="A44" s="10">
        <f>[1]Д2!A50</f>
        <v>6</v>
      </c>
      <c r="B44" s="7" t="str">
        <f>[1]Д2!B50</f>
        <v>Повна собівартість**</v>
      </c>
      <c r="C44" s="20">
        <v>1679.9976949616573</v>
      </c>
      <c r="D44" s="20">
        <v>3083.8470931554202</v>
      </c>
      <c r="E44" s="20">
        <v>3563.2033525687457</v>
      </c>
    </row>
    <row r="45" spans="1:5" x14ac:dyDescent="0.25">
      <c r="A45" s="10">
        <f>[1]Д2!A51</f>
        <v>7</v>
      </c>
      <c r="B45" s="7" t="str">
        <f>[1]Д2!B51</f>
        <v>Витрати на відшкодування втрат</v>
      </c>
      <c r="C45" s="20">
        <v>0</v>
      </c>
      <c r="D45" s="20">
        <v>0</v>
      </c>
      <c r="E45" s="20">
        <v>0</v>
      </c>
    </row>
    <row r="46" spans="1:5" x14ac:dyDescent="0.25">
      <c r="A46" s="10">
        <f>[1]Д2!A52</f>
        <v>8</v>
      </c>
      <c r="B46" s="7" t="str">
        <f>[1]Д2!B52</f>
        <v>Розрахунковий прибуток, усього**, зокрема:</v>
      </c>
      <c r="C46" s="20">
        <v>93.426876595476685</v>
      </c>
      <c r="D46" s="20">
        <v>136.39975274121522</v>
      </c>
      <c r="E46" s="20">
        <v>148.38802496853629</v>
      </c>
    </row>
    <row r="47" spans="1:5" x14ac:dyDescent="0.25">
      <c r="A47" s="10" t="str">
        <f>[1]Д2!A53</f>
        <v>8.1.</v>
      </c>
      <c r="B47" s="7" t="str">
        <f>[1]Д2!B53</f>
        <v>податок на прибуток</v>
      </c>
      <c r="C47" s="20">
        <v>16.816837787185804</v>
      </c>
      <c r="D47" s="20">
        <v>24.551955493418742</v>
      </c>
      <c r="E47" s="20">
        <v>26.709844494336529</v>
      </c>
    </row>
    <row r="48" spans="1:5" x14ac:dyDescent="0.25">
      <c r="A48" s="10" t="str">
        <f>[1]Д2!A54</f>
        <v>8.2.</v>
      </c>
      <c r="B48" s="7" t="str">
        <f>[1]Д2!B54</f>
        <v>дивіденди</v>
      </c>
      <c r="C48" s="20">
        <v>0</v>
      </c>
      <c r="D48" s="20">
        <v>0</v>
      </c>
      <c r="E48" s="20">
        <v>0</v>
      </c>
    </row>
    <row r="49" spans="1:5" x14ac:dyDescent="0.25">
      <c r="A49" s="10" t="str">
        <f>[1]Д2!A55</f>
        <v>8.3.</v>
      </c>
      <c r="B49" s="7" t="str">
        <f>[1]Д2!B55</f>
        <v>резервний фонд (капітал)</v>
      </c>
      <c r="C49" s="20">
        <v>0</v>
      </c>
      <c r="D49" s="20">
        <v>0</v>
      </c>
      <c r="E49" s="20">
        <v>0</v>
      </c>
    </row>
    <row r="50" spans="1:5" x14ac:dyDescent="0.25">
      <c r="A50" s="10" t="str">
        <f>[1]Д2!A56</f>
        <v>8.4.</v>
      </c>
      <c r="B50" s="7" t="str">
        <f>[1]Д2!B56</f>
        <v>на розвиток виробництва (виробничі інвестиції)</v>
      </c>
      <c r="C50" s="20">
        <v>16.209714888995041</v>
      </c>
      <c r="D50" s="20">
        <v>16.209714888995041</v>
      </c>
      <c r="E50" s="20">
        <v>16.209714888995041</v>
      </c>
    </row>
    <row r="51" spans="1:5" x14ac:dyDescent="0.25">
      <c r="A51" s="10" t="str">
        <f>[1]Д2!A57</f>
        <v>8.5.</v>
      </c>
      <c r="B51" s="7" t="str">
        <f>[1]Д2!B57</f>
        <v>інше використання прибутку</v>
      </c>
      <c r="C51" s="20">
        <v>60.400323919295843</v>
      </c>
      <c r="D51" s="20">
        <v>95.638082358801441</v>
      </c>
      <c r="E51" s="20">
        <v>105.4684655852047</v>
      </c>
    </row>
    <row r="52" spans="1:5" x14ac:dyDescent="0.25">
      <c r="A52" s="10">
        <f>[1]Д2!A58</f>
        <v>9</v>
      </c>
      <c r="B52" s="7" t="str">
        <f>[1]Д2!B58</f>
        <v>Вартість виробництва теплової енергії за відповідними тарифами</v>
      </c>
      <c r="C52" s="20">
        <v>1773.4245715571342</v>
      </c>
      <c r="D52" s="20">
        <v>3220.2468458966359</v>
      </c>
      <c r="E52" s="20">
        <v>3711.5913775372824</v>
      </c>
    </row>
    <row r="53" spans="1:5" x14ac:dyDescent="0.25">
      <c r="A53" s="10">
        <f>[1]Д2!A59</f>
        <v>10</v>
      </c>
      <c r="B53" s="7" t="str">
        <f>[1]Д2!B59</f>
        <v>Тарифи на виробництво теплової енергії, зокрема:</v>
      </c>
      <c r="C53" s="20">
        <v>1773.4245715571342</v>
      </c>
      <c r="D53" s="20">
        <v>3220.2468458966359</v>
      </c>
      <c r="E53" s="20">
        <v>3711.5913775372824</v>
      </c>
    </row>
    <row r="54" spans="1:5" x14ac:dyDescent="0.25">
      <c r="A54" s="10" t="str">
        <f>[1]Д2!A60</f>
        <v>10.1.</v>
      </c>
      <c r="B54" s="7" t="str">
        <f>[1]Д2!B60</f>
        <v>паливна складова</v>
      </c>
      <c r="C54" s="20">
        <v>1040.97236367593</v>
      </c>
      <c r="D54" s="20">
        <v>1921.9163246635703</v>
      </c>
      <c r="E54" s="20">
        <v>2167.6759053236515</v>
      </c>
    </row>
    <row r="55" spans="1:5" x14ac:dyDescent="0.25">
      <c r="A55" s="10" t="str">
        <f>[1]Д2!A61</f>
        <v>10.2.</v>
      </c>
      <c r="B55" s="7" t="str">
        <f>[1]Д2!B61</f>
        <v>решта витрат, крім паливної складової</v>
      </c>
      <c r="C55" s="20">
        <v>732.452207881204</v>
      </c>
      <c r="D55" s="20">
        <v>1298.3305212330654</v>
      </c>
      <c r="E55" s="20">
        <v>1543.9154722136302</v>
      </c>
    </row>
    <row r="56" spans="1:5" x14ac:dyDescent="0.25">
      <c r="A56" s="10">
        <f>[1]Д2!A62</f>
        <v>11</v>
      </c>
      <c r="B56" s="7" t="s">
        <v>40</v>
      </c>
      <c r="C56" s="20">
        <v>181233.49020247196</v>
      </c>
      <c r="D56" s="20">
        <v>80415.899832377399</v>
      </c>
      <c r="E56" s="20">
        <v>8250.3471482888981</v>
      </c>
    </row>
    <row r="57" spans="1:5" x14ac:dyDescent="0.25">
      <c r="A57" s="10">
        <f>[1]Д2!A63</f>
        <v>12</v>
      </c>
      <c r="B57" s="7" t="str">
        <f>[1]Д2!B63</f>
        <v>Обсяг покупної теплової енергії</v>
      </c>
      <c r="C57" s="20">
        <v>11061.68103</v>
      </c>
      <c r="D57" s="20">
        <v>22333.17914</v>
      </c>
      <c r="E57" s="20">
        <v>5619.2149600000002</v>
      </c>
    </row>
    <row r="58" spans="1:5" x14ac:dyDescent="0.25">
      <c r="A58" s="10">
        <f>[1]Д2!A64</f>
        <v>13</v>
      </c>
      <c r="B58" s="7" t="str">
        <f>[1]Д2!B64</f>
        <v>Ціна покупної теплової енергії</v>
      </c>
      <c r="C58" s="20">
        <v>1499.41</v>
      </c>
      <c r="D58" s="20">
        <v>1548.67</v>
      </c>
      <c r="E58" s="20">
        <v>1548.67</v>
      </c>
    </row>
    <row r="59" spans="1:5" x14ac:dyDescent="0.25">
      <c r="A59" s="10">
        <f>[1]Д2!A65</f>
        <v>14</v>
      </c>
      <c r="B59" s="7" t="s">
        <v>39</v>
      </c>
      <c r="C59" s="20">
        <v>200711.50102999998</v>
      </c>
      <c r="D59" s="20">
        <v>90459.229139999996</v>
      </c>
      <c r="E59" s="20">
        <v>9392.7549600000002</v>
      </c>
    </row>
    <row r="60" spans="1:5" x14ac:dyDescent="0.25">
      <c r="A60" s="10">
        <f>[1]Д2!A66</f>
        <v>15</v>
      </c>
      <c r="B60" s="7" t="str">
        <f>[1]Д2!B66</f>
        <v>Собівартість виробництва теплової енергії власними котельнями</v>
      </c>
      <c r="C60" s="20">
        <v>1679.9976949616573</v>
      </c>
      <c r="D60" s="20">
        <v>3083.8470931554202</v>
      </c>
      <c r="E60" s="20">
        <v>3563.2033525687457</v>
      </c>
    </row>
    <row r="61" spans="1:5" x14ac:dyDescent="0.25">
      <c r="A61" s="1"/>
      <c r="B61" s="1"/>
      <c r="C61" s="1"/>
      <c r="D61" s="1"/>
      <c r="E61" s="1"/>
    </row>
    <row r="62" spans="1:5" x14ac:dyDescent="0.25">
      <c r="B62" s="1"/>
      <c r="C62" s="1"/>
      <c r="D62" s="1"/>
      <c r="E62" s="1"/>
    </row>
    <row r="63" spans="1:5" x14ac:dyDescent="0.25">
      <c r="A63" s="45" t="s">
        <v>69</v>
      </c>
      <c r="B63" s="45"/>
      <c r="C63" s="45"/>
      <c r="D63" s="45"/>
      <c r="E63" s="45"/>
    </row>
    <row r="64" spans="1:5" x14ac:dyDescent="0.25">
      <c r="A64" s="1"/>
      <c r="B64" s="1"/>
      <c r="C64" s="1"/>
      <c r="D64" s="1"/>
      <c r="E64" s="1"/>
    </row>
    <row r="65" spans="1:5" x14ac:dyDescent="0.25">
      <c r="A65" s="1"/>
      <c r="B65" s="1"/>
      <c r="C65" s="1"/>
      <c r="D65" s="1"/>
      <c r="E65" s="1"/>
    </row>
    <row r="66" spans="1:5" x14ac:dyDescent="0.25">
      <c r="A66" s="1"/>
      <c r="B66" s="1"/>
      <c r="C66" s="1"/>
      <c r="D66" s="1"/>
      <c r="E66" s="1"/>
    </row>
    <row r="67" spans="1:5" x14ac:dyDescent="0.25">
      <c r="A67" s="1"/>
      <c r="B67" s="1"/>
      <c r="C67" s="1"/>
      <c r="D67" s="1"/>
      <c r="E67" s="1"/>
    </row>
    <row r="68" spans="1:5" x14ac:dyDescent="0.25">
      <c r="A68" s="1"/>
      <c r="B68" s="1"/>
      <c r="C68" s="1"/>
      <c r="D68" s="1"/>
      <c r="E68" s="1"/>
    </row>
    <row r="69" spans="1:5" x14ac:dyDescent="0.25">
      <c r="A69" s="1"/>
      <c r="B69" s="1"/>
      <c r="C69" s="1"/>
      <c r="D69" s="1"/>
      <c r="E69" s="1"/>
    </row>
    <row r="70" spans="1:5" x14ac:dyDescent="0.25">
      <c r="A70" s="1"/>
      <c r="B70" s="1"/>
      <c r="C70" s="1"/>
      <c r="D70" s="1"/>
      <c r="E70" s="1"/>
    </row>
    <row r="71" spans="1:5" x14ac:dyDescent="0.25">
      <c r="A71" s="1"/>
      <c r="B71" s="1"/>
      <c r="C71" s="1"/>
      <c r="D71" s="1"/>
      <c r="E71" s="1"/>
    </row>
    <row r="72" spans="1:5" x14ac:dyDescent="0.25">
      <c r="A72" s="1"/>
      <c r="B72" s="1"/>
      <c r="C72" s="1"/>
      <c r="D72" s="1"/>
      <c r="E72" s="1"/>
    </row>
    <row r="73" spans="1:5" x14ac:dyDescent="0.25">
      <c r="A73" s="1"/>
      <c r="B73" s="1"/>
      <c r="C73" s="1"/>
      <c r="D73" s="1"/>
      <c r="E73" s="1"/>
    </row>
    <row r="74" spans="1:5" x14ac:dyDescent="0.25">
      <c r="A74" s="1"/>
      <c r="B74" s="1"/>
      <c r="C74" s="1"/>
      <c r="D74" s="1"/>
      <c r="E74" s="1"/>
    </row>
    <row r="75" spans="1:5" x14ac:dyDescent="0.25">
      <c r="A75" s="1"/>
      <c r="B75" s="1"/>
      <c r="C75" s="1"/>
      <c r="D75" s="1"/>
      <c r="E75" s="1"/>
    </row>
    <row r="76" spans="1:5" x14ac:dyDescent="0.25">
      <c r="A76" s="1"/>
      <c r="B76" s="1"/>
      <c r="C76" s="1"/>
      <c r="D76" s="1"/>
      <c r="E76" s="1"/>
    </row>
    <row r="77" spans="1:5" x14ac:dyDescent="0.25">
      <c r="A77" s="1"/>
      <c r="B77" s="1"/>
      <c r="C77" s="1"/>
      <c r="D77" s="1"/>
      <c r="E77" s="1"/>
    </row>
    <row r="78" spans="1:5" x14ac:dyDescent="0.25">
      <c r="A78" s="1"/>
      <c r="B78" s="1"/>
      <c r="C78" s="1"/>
      <c r="D78" s="1"/>
      <c r="E78" s="1"/>
    </row>
    <row r="79" spans="1:5" x14ac:dyDescent="0.25">
      <c r="A79" s="1"/>
      <c r="B79" s="1"/>
      <c r="C79" s="1"/>
      <c r="D79" s="1"/>
      <c r="E79" s="1"/>
    </row>
    <row r="80" spans="1:5" x14ac:dyDescent="0.25">
      <c r="A80" s="1"/>
      <c r="B80" s="1"/>
      <c r="C80" s="1"/>
      <c r="D80" s="1"/>
      <c r="E80" s="1"/>
    </row>
    <row r="81" spans="1:5" x14ac:dyDescent="0.25">
      <c r="A81" s="1"/>
      <c r="B81" s="1"/>
      <c r="C81" s="1"/>
      <c r="D81" s="1"/>
      <c r="E81" s="1"/>
    </row>
    <row r="82" spans="1:5" x14ac:dyDescent="0.25">
      <c r="A82" s="1"/>
      <c r="B82" s="1"/>
      <c r="C82" s="1"/>
      <c r="D82" s="1"/>
      <c r="E82" s="1"/>
    </row>
    <row r="83" spans="1:5" x14ac:dyDescent="0.25">
      <c r="A83" s="1"/>
      <c r="B83" s="1"/>
      <c r="C83" s="1"/>
      <c r="D83" s="1"/>
      <c r="E83" s="1"/>
    </row>
    <row r="84" spans="1:5" x14ac:dyDescent="0.25">
      <c r="A84" s="1"/>
      <c r="B84" s="1"/>
      <c r="C84" s="1"/>
      <c r="D84" s="1"/>
      <c r="E84" s="1"/>
    </row>
    <row r="85" spans="1:5" x14ac:dyDescent="0.25">
      <c r="A85" s="1"/>
      <c r="B85" s="1"/>
      <c r="C85" s="1"/>
      <c r="D85" s="1"/>
      <c r="E85" s="1"/>
    </row>
    <row r="86" spans="1:5" x14ac:dyDescent="0.25">
      <c r="A86" s="1"/>
      <c r="B86" s="1"/>
      <c r="C86" s="1"/>
      <c r="D86" s="1"/>
      <c r="E86" s="1"/>
    </row>
    <row r="87" spans="1:5" x14ac:dyDescent="0.25">
      <c r="A87" s="1"/>
      <c r="B87" s="1"/>
      <c r="C87" s="1"/>
      <c r="D87" s="1"/>
      <c r="E87" s="1"/>
    </row>
    <row r="88" spans="1:5" x14ac:dyDescent="0.25">
      <c r="A88" s="1"/>
      <c r="B88" s="1"/>
      <c r="C88" s="1"/>
      <c r="D88" s="1"/>
      <c r="E88" s="1"/>
    </row>
    <row r="89" spans="1:5" x14ac:dyDescent="0.25">
      <c r="A89" s="1"/>
      <c r="B89" s="1"/>
      <c r="C89" s="1"/>
      <c r="D89" s="1"/>
      <c r="E89" s="1"/>
    </row>
    <row r="90" spans="1:5" x14ac:dyDescent="0.25">
      <c r="A90" s="1"/>
      <c r="B90" s="1"/>
      <c r="C90" s="1"/>
      <c r="D90" s="1"/>
      <c r="E90" s="1"/>
    </row>
    <row r="91" spans="1:5" x14ac:dyDescent="0.25">
      <c r="A91" s="1"/>
      <c r="B91" s="1"/>
      <c r="C91" s="1"/>
      <c r="D91" s="1"/>
      <c r="E91" s="1"/>
    </row>
    <row r="92" spans="1:5" x14ac:dyDescent="0.25">
      <c r="A92" s="1"/>
      <c r="B92" s="1"/>
      <c r="C92" s="1"/>
      <c r="D92" s="1"/>
      <c r="E92" s="1"/>
    </row>
    <row r="93" spans="1:5" x14ac:dyDescent="0.25">
      <c r="A93" s="1"/>
      <c r="B93" s="1"/>
      <c r="C93" s="1"/>
      <c r="D93" s="1"/>
      <c r="E93" s="1"/>
    </row>
    <row r="94" spans="1:5" x14ac:dyDescent="0.25">
      <c r="A94" s="1"/>
      <c r="B94" s="1"/>
      <c r="C94" s="1"/>
      <c r="D94" s="1"/>
      <c r="E94" s="1"/>
    </row>
    <row r="95" spans="1:5" x14ac:dyDescent="0.25">
      <c r="A95" s="1"/>
      <c r="B95" s="1"/>
      <c r="C95" s="1"/>
      <c r="D95" s="1"/>
      <c r="E95" s="1"/>
    </row>
    <row r="96" spans="1:5" x14ac:dyDescent="0.25">
      <c r="A96" s="1"/>
      <c r="B96" s="1"/>
      <c r="C96" s="1"/>
      <c r="D96" s="1"/>
      <c r="E96" s="1"/>
    </row>
    <row r="97" spans="1:5" x14ac:dyDescent="0.25">
      <c r="A97" s="1"/>
      <c r="B97" s="1"/>
      <c r="C97" s="1"/>
      <c r="D97" s="1"/>
      <c r="E97" s="1"/>
    </row>
    <row r="98" spans="1:5" x14ac:dyDescent="0.25">
      <c r="A98" s="1"/>
      <c r="B98" s="1"/>
      <c r="C98" s="1"/>
      <c r="D98" s="1"/>
      <c r="E98" s="1"/>
    </row>
    <row r="99" spans="1:5" x14ac:dyDescent="0.25">
      <c r="A99" s="1"/>
      <c r="B99" s="1"/>
      <c r="C99" s="1"/>
      <c r="D99" s="1"/>
      <c r="E99" s="1"/>
    </row>
    <row r="100" spans="1:5" x14ac:dyDescent="0.25">
      <c r="A100" s="1"/>
      <c r="B100" s="1"/>
      <c r="C100" s="1"/>
      <c r="D100" s="1"/>
      <c r="E100" s="1"/>
    </row>
    <row r="101" spans="1:5" x14ac:dyDescent="0.25">
      <c r="A101" s="1"/>
      <c r="B101" s="1"/>
      <c r="C101" s="1"/>
      <c r="D101" s="1"/>
      <c r="E101" s="1"/>
    </row>
    <row r="102" spans="1:5" x14ac:dyDescent="0.25">
      <c r="A102" s="1"/>
      <c r="B102" s="1"/>
      <c r="C102" s="1"/>
      <c r="D102" s="1"/>
      <c r="E102" s="1"/>
    </row>
    <row r="103" spans="1:5" x14ac:dyDescent="0.25">
      <c r="A103" s="1"/>
      <c r="B103" s="1"/>
      <c r="C103" s="1"/>
      <c r="D103" s="1"/>
      <c r="E103" s="1"/>
    </row>
    <row r="104" spans="1:5" x14ac:dyDescent="0.25">
      <c r="A104" s="1"/>
      <c r="B104" s="1"/>
      <c r="C104" s="1"/>
      <c r="D104" s="1"/>
      <c r="E104" s="1"/>
    </row>
    <row r="105" spans="1:5" x14ac:dyDescent="0.25">
      <c r="A105" s="1"/>
      <c r="B105" s="1"/>
      <c r="C105" s="1"/>
      <c r="D105" s="1"/>
      <c r="E105" s="1"/>
    </row>
    <row r="106" spans="1:5" x14ac:dyDescent="0.25">
      <c r="A106" s="1"/>
      <c r="B106" s="1"/>
      <c r="C106" s="1"/>
      <c r="D106" s="1"/>
      <c r="E106" s="1"/>
    </row>
    <row r="107" spans="1:5" x14ac:dyDescent="0.25">
      <c r="A107" s="1"/>
      <c r="B107" s="1"/>
      <c r="C107" s="1"/>
      <c r="D107" s="1"/>
      <c r="E107" s="1"/>
    </row>
    <row r="108" spans="1:5" x14ac:dyDescent="0.25">
      <c r="A108" s="1"/>
      <c r="B108" s="1"/>
      <c r="C108" s="1"/>
      <c r="D108" s="1"/>
      <c r="E108" s="1"/>
    </row>
    <row r="109" spans="1:5" x14ac:dyDescent="0.25">
      <c r="A109" s="1"/>
      <c r="B109" s="1"/>
      <c r="C109" s="1"/>
      <c r="D109" s="1"/>
      <c r="E109" s="1"/>
    </row>
    <row r="110" spans="1:5" x14ac:dyDescent="0.25">
      <c r="A110" s="1"/>
      <c r="B110" s="1"/>
      <c r="C110" s="1"/>
      <c r="D110" s="1"/>
      <c r="E110" s="1"/>
    </row>
    <row r="111" spans="1:5" x14ac:dyDescent="0.25">
      <c r="A111" s="1"/>
      <c r="B111" s="1"/>
      <c r="C111" s="1"/>
      <c r="D111" s="1"/>
      <c r="E111" s="1"/>
    </row>
    <row r="112" spans="1:5" x14ac:dyDescent="0.25">
      <c r="A112" s="1"/>
      <c r="B112" s="1"/>
      <c r="C112" s="1"/>
      <c r="D112" s="1"/>
      <c r="E112" s="1"/>
    </row>
    <row r="113" spans="1:5" x14ac:dyDescent="0.25">
      <c r="A113" s="1"/>
      <c r="B113" s="1"/>
      <c r="C113" s="1"/>
      <c r="D113" s="1"/>
      <c r="E113" s="1"/>
    </row>
    <row r="114" spans="1:5" x14ac:dyDescent="0.25">
      <c r="A114" s="1"/>
      <c r="B114" s="1"/>
      <c r="C114" s="1"/>
      <c r="D114" s="1"/>
      <c r="E114" s="1"/>
    </row>
    <row r="115" spans="1:5" x14ac:dyDescent="0.25">
      <c r="A115" s="1"/>
      <c r="B115" s="1"/>
      <c r="C115" s="1"/>
      <c r="D115" s="1"/>
      <c r="E115" s="1"/>
    </row>
    <row r="116" spans="1:5" x14ac:dyDescent="0.25">
      <c r="A116" s="1"/>
      <c r="B116" s="1"/>
      <c r="C116" s="1"/>
      <c r="D116" s="1"/>
      <c r="E116" s="1"/>
    </row>
    <row r="117" spans="1:5" x14ac:dyDescent="0.25">
      <c r="A117" s="1"/>
      <c r="B117" s="1"/>
      <c r="C117" s="1"/>
      <c r="D117" s="1"/>
      <c r="E117" s="1"/>
    </row>
    <row r="118" spans="1:5" x14ac:dyDescent="0.25">
      <c r="A118" s="1"/>
      <c r="B118" s="1"/>
      <c r="C118" s="1"/>
      <c r="D118" s="1"/>
      <c r="E118" s="1"/>
    </row>
    <row r="119" spans="1:5" x14ac:dyDescent="0.25">
      <c r="A119" s="1"/>
      <c r="B119" s="1"/>
      <c r="C119" s="1"/>
      <c r="D119" s="1"/>
      <c r="E119" s="1"/>
    </row>
    <row r="120" spans="1:5" x14ac:dyDescent="0.25">
      <c r="A120" s="1"/>
      <c r="B120" s="1"/>
      <c r="C120" s="1"/>
      <c r="D120" s="1"/>
      <c r="E120" s="1"/>
    </row>
    <row r="121" spans="1:5" x14ac:dyDescent="0.25">
      <c r="A121" s="1"/>
      <c r="B121" s="1"/>
      <c r="C121" s="1"/>
      <c r="D121" s="1"/>
      <c r="E121" s="1"/>
    </row>
    <row r="122" spans="1:5" x14ac:dyDescent="0.25">
      <c r="A122" s="1"/>
      <c r="B122" s="1"/>
      <c r="C122" s="1"/>
      <c r="D122" s="1"/>
      <c r="E122" s="1"/>
    </row>
    <row r="123" spans="1:5" x14ac:dyDescent="0.25">
      <c r="A123" s="1"/>
      <c r="B123" s="1"/>
      <c r="C123" s="1"/>
      <c r="D123" s="1"/>
      <c r="E123" s="1"/>
    </row>
    <row r="124" spans="1:5" x14ac:dyDescent="0.25">
      <c r="A124" s="1"/>
      <c r="B124" s="1"/>
      <c r="C124" s="1"/>
      <c r="D124" s="1"/>
      <c r="E124" s="1"/>
    </row>
    <row r="125" spans="1:5" x14ac:dyDescent="0.25">
      <c r="A125" s="1"/>
      <c r="B125" s="1"/>
      <c r="C125" s="1"/>
      <c r="D125" s="1"/>
      <c r="E125" s="1"/>
    </row>
    <row r="126" spans="1:5" x14ac:dyDescent="0.25">
      <c r="A126" s="1"/>
      <c r="B126" s="1"/>
      <c r="C126" s="1"/>
      <c r="D126" s="1"/>
      <c r="E126" s="1"/>
    </row>
    <row r="127" spans="1:5" x14ac:dyDescent="0.25">
      <c r="A127" s="1"/>
      <c r="B127" s="1"/>
      <c r="C127" s="1"/>
      <c r="D127" s="1"/>
      <c r="E127" s="1"/>
    </row>
    <row r="128" spans="1:5" x14ac:dyDescent="0.25">
      <c r="A128" s="1"/>
      <c r="B128" s="1"/>
      <c r="C128" s="1"/>
      <c r="D128" s="1"/>
      <c r="E128" s="1"/>
    </row>
    <row r="129" spans="1:5" x14ac:dyDescent="0.25">
      <c r="A129" s="1"/>
      <c r="B129" s="1"/>
      <c r="C129" s="1"/>
      <c r="D129" s="1"/>
      <c r="E129" s="1"/>
    </row>
    <row r="130" spans="1:5" x14ac:dyDescent="0.25">
      <c r="A130" s="1"/>
      <c r="B130" s="1"/>
      <c r="C130" s="1"/>
      <c r="D130" s="1"/>
      <c r="E130" s="1"/>
    </row>
    <row r="131" spans="1:5" x14ac:dyDescent="0.25">
      <c r="A131" s="1"/>
      <c r="B131" s="1"/>
      <c r="C131" s="1"/>
      <c r="D131" s="1"/>
      <c r="E131" s="1"/>
    </row>
    <row r="132" spans="1:5" x14ac:dyDescent="0.25">
      <c r="A132" s="1"/>
      <c r="B132" s="1"/>
      <c r="C132" s="1"/>
      <c r="D132" s="1"/>
      <c r="E132" s="1"/>
    </row>
    <row r="133" spans="1:5" x14ac:dyDescent="0.25">
      <c r="A133" s="1"/>
      <c r="B133" s="1"/>
      <c r="C133" s="1"/>
      <c r="D133" s="1"/>
      <c r="E133" s="1"/>
    </row>
    <row r="134" spans="1:5" x14ac:dyDescent="0.25">
      <c r="A134" s="1"/>
      <c r="B134" s="1"/>
      <c r="C134" s="1"/>
      <c r="D134" s="1"/>
      <c r="E134" s="1"/>
    </row>
    <row r="135" spans="1:5" x14ac:dyDescent="0.25">
      <c r="A135" s="1"/>
      <c r="B135" s="1"/>
      <c r="C135" s="1"/>
      <c r="D135" s="1"/>
      <c r="E135" s="1"/>
    </row>
    <row r="136" spans="1:5" x14ac:dyDescent="0.25">
      <c r="A136" s="1"/>
      <c r="B136" s="1"/>
      <c r="C136" s="1"/>
      <c r="D136" s="1"/>
      <c r="E136" s="1"/>
    </row>
    <row r="137" spans="1:5" x14ac:dyDescent="0.25">
      <c r="A137" s="1"/>
      <c r="B137" s="1"/>
      <c r="C137" s="1"/>
      <c r="D137" s="1"/>
      <c r="E137" s="1"/>
    </row>
    <row r="138" spans="1:5" x14ac:dyDescent="0.25">
      <c r="A138" s="1"/>
      <c r="B138" s="1"/>
      <c r="C138" s="1"/>
      <c r="D138" s="1"/>
      <c r="E138" s="1"/>
    </row>
    <row r="139" spans="1:5" x14ac:dyDescent="0.25">
      <c r="A139" s="1"/>
      <c r="B139" s="1"/>
      <c r="C139" s="1"/>
      <c r="D139" s="1"/>
      <c r="E139" s="1"/>
    </row>
    <row r="140" spans="1:5" x14ac:dyDescent="0.25">
      <c r="A140" s="1"/>
      <c r="B140" s="1"/>
      <c r="C140" s="1"/>
      <c r="D140" s="1"/>
      <c r="E140" s="1"/>
    </row>
    <row r="141" spans="1:5" x14ac:dyDescent="0.25">
      <c r="A141" s="1"/>
      <c r="B141" s="1"/>
      <c r="C141" s="1"/>
      <c r="D141" s="1"/>
      <c r="E141" s="1"/>
    </row>
    <row r="142" spans="1:5" x14ac:dyDescent="0.25">
      <c r="A142" s="1"/>
      <c r="B142" s="1"/>
      <c r="C142" s="1"/>
      <c r="D142" s="1"/>
      <c r="E142" s="1"/>
    </row>
    <row r="143" spans="1:5" x14ac:dyDescent="0.25">
      <c r="A143" s="1"/>
      <c r="B143" s="1"/>
      <c r="C143" s="1"/>
      <c r="D143" s="1"/>
      <c r="E143" s="1"/>
    </row>
    <row r="144" spans="1:5" x14ac:dyDescent="0.25">
      <c r="A144" s="1"/>
      <c r="B144" s="1"/>
      <c r="C144" s="1"/>
      <c r="D144" s="1"/>
      <c r="E144" s="1"/>
    </row>
    <row r="145" spans="1:5" x14ac:dyDescent="0.25">
      <c r="A145" s="1"/>
      <c r="B145" s="1"/>
      <c r="C145" s="1"/>
      <c r="D145" s="1"/>
      <c r="E145" s="1"/>
    </row>
    <row r="146" spans="1:5" x14ac:dyDescent="0.25">
      <c r="A146" s="1"/>
      <c r="B146" s="1"/>
      <c r="C146" s="1"/>
      <c r="D146" s="1"/>
      <c r="E146" s="1"/>
    </row>
    <row r="147" spans="1:5" x14ac:dyDescent="0.25">
      <c r="A147" s="1"/>
      <c r="B147" s="1"/>
      <c r="C147" s="1"/>
      <c r="D147" s="1"/>
      <c r="E147" s="1"/>
    </row>
    <row r="148" spans="1:5" x14ac:dyDescent="0.25">
      <c r="A148" s="1"/>
      <c r="B148" s="1"/>
      <c r="C148" s="1"/>
      <c r="D148" s="1"/>
      <c r="E148" s="1"/>
    </row>
    <row r="149" spans="1:5" x14ac:dyDescent="0.25">
      <c r="A149" s="1"/>
      <c r="B149" s="1"/>
      <c r="C149" s="1"/>
      <c r="D149" s="1"/>
      <c r="E149" s="1"/>
    </row>
    <row r="150" spans="1:5" x14ac:dyDescent="0.25">
      <c r="A150" s="1"/>
      <c r="B150" s="1"/>
      <c r="C150" s="1"/>
      <c r="D150" s="1"/>
      <c r="E150" s="1"/>
    </row>
    <row r="151" spans="1:5" x14ac:dyDescent="0.25">
      <c r="A151" s="1"/>
      <c r="B151" s="1"/>
      <c r="C151" s="1"/>
      <c r="D151" s="1"/>
      <c r="E151" s="1"/>
    </row>
    <row r="152" spans="1:5" x14ac:dyDescent="0.25">
      <c r="A152" s="1"/>
      <c r="B152" s="1"/>
      <c r="C152" s="1"/>
      <c r="D152" s="1"/>
      <c r="E152" s="1"/>
    </row>
    <row r="153" spans="1:5" x14ac:dyDescent="0.25">
      <c r="A153" s="1"/>
      <c r="B153" s="1"/>
      <c r="C153" s="1"/>
      <c r="D153" s="1"/>
      <c r="E153" s="1"/>
    </row>
    <row r="154" spans="1:5" x14ac:dyDescent="0.25">
      <c r="A154" s="1"/>
      <c r="B154" s="1"/>
      <c r="C154" s="1"/>
      <c r="D154" s="1"/>
      <c r="E154" s="1"/>
    </row>
    <row r="155" spans="1:5" x14ac:dyDescent="0.25">
      <c r="A155" s="1"/>
      <c r="B155" s="1"/>
      <c r="C155" s="1"/>
      <c r="D155" s="1"/>
      <c r="E155" s="1"/>
    </row>
    <row r="156" spans="1:5" x14ac:dyDescent="0.25">
      <c r="A156" s="1"/>
      <c r="B156" s="1"/>
      <c r="C156" s="1"/>
      <c r="D156" s="1"/>
      <c r="E156" s="1"/>
    </row>
    <row r="157" spans="1:5" x14ac:dyDescent="0.25">
      <c r="A157" s="1"/>
      <c r="B157" s="1"/>
      <c r="C157" s="1"/>
      <c r="D157" s="1"/>
      <c r="E157" s="1"/>
    </row>
    <row r="158" spans="1:5" x14ac:dyDescent="0.25">
      <c r="A158" s="1"/>
      <c r="B158" s="1"/>
      <c r="C158" s="1"/>
      <c r="D158" s="1"/>
      <c r="E158" s="1"/>
    </row>
    <row r="159" spans="1:5" x14ac:dyDescent="0.25">
      <c r="A159" s="1"/>
      <c r="B159" s="1"/>
      <c r="C159" s="1"/>
      <c r="D159" s="1"/>
      <c r="E159" s="1"/>
    </row>
    <row r="160" spans="1:5" x14ac:dyDescent="0.25">
      <c r="A160" s="1"/>
      <c r="B160" s="1"/>
      <c r="C160" s="1"/>
      <c r="D160" s="1"/>
      <c r="E160" s="1"/>
    </row>
    <row r="161" spans="1:5" x14ac:dyDescent="0.25">
      <c r="A161" s="1"/>
      <c r="B161" s="1"/>
      <c r="C161" s="1"/>
      <c r="D161" s="1"/>
      <c r="E161" s="1"/>
    </row>
    <row r="162" spans="1:5" x14ac:dyDescent="0.25">
      <c r="A162" s="1"/>
      <c r="B162" s="1"/>
      <c r="C162" s="1"/>
      <c r="D162" s="1"/>
      <c r="E162" s="1"/>
    </row>
    <row r="163" spans="1:5" x14ac:dyDescent="0.25">
      <c r="A163" s="1"/>
      <c r="B163" s="1"/>
      <c r="C163" s="1"/>
      <c r="D163" s="1"/>
      <c r="E163" s="1"/>
    </row>
    <row r="164" spans="1:5" x14ac:dyDescent="0.25">
      <c r="A164" s="1"/>
      <c r="B164" s="1"/>
      <c r="C164" s="1"/>
      <c r="D164" s="1"/>
      <c r="E164" s="1"/>
    </row>
    <row r="165" spans="1:5" x14ac:dyDescent="0.25">
      <c r="A165" s="1"/>
      <c r="B165" s="1"/>
      <c r="C165" s="1"/>
      <c r="D165" s="1"/>
      <c r="E165" s="1"/>
    </row>
    <row r="166" spans="1:5" x14ac:dyDescent="0.25">
      <c r="A166" s="1"/>
      <c r="B166" s="1"/>
      <c r="C166" s="1"/>
      <c r="D166" s="1"/>
      <c r="E166" s="1"/>
    </row>
    <row r="167" spans="1:5" x14ac:dyDescent="0.25">
      <c r="A167" s="1"/>
      <c r="B167" s="1"/>
      <c r="C167" s="1"/>
      <c r="D167" s="1"/>
      <c r="E167" s="1"/>
    </row>
    <row r="168" spans="1:5" x14ac:dyDescent="0.25">
      <c r="A168" s="1"/>
      <c r="B168" s="1"/>
      <c r="C168" s="1"/>
      <c r="D168" s="1"/>
      <c r="E168" s="1"/>
    </row>
    <row r="169" spans="1:5" x14ac:dyDescent="0.25">
      <c r="A169" s="1"/>
      <c r="B169" s="1"/>
      <c r="C169" s="1"/>
      <c r="D169" s="1"/>
      <c r="E169" s="1"/>
    </row>
    <row r="170" spans="1:5" x14ac:dyDescent="0.25">
      <c r="A170" s="1"/>
      <c r="B170" s="1"/>
      <c r="C170" s="1"/>
      <c r="D170" s="1"/>
      <c r="E170" s="1"/>
    </row>
    <row r="171" spans="1:5" x14ac:dyDescent="0.25">
      <c r="A171" s="1"/>
      <c r="B171" s="1"/>
      <c r="C171" s="1"/>
      <c r="D171" s="1"/>
      <c r="E171" s="1"/>
    </row>
    <row r="172" spans="1:5" x14ac:dyDescent="0.25">
      <c r="A172" s="1"/>
      <c r="B172" s="1"/>
      <c r="C172" s="1"/>
      <c r="D172" s="1"/>
      <c r="E172" s="1"/>
    </row>
    <row r="173" spans="1:5" x14ac:dyDescent="0.25">
      <c r="A173" s="1"/>
      <c r="B173" s="1"/>
      <c r="C173" s="1"/>
      <c r="D173" s="1"/>
      <c r="E173" s="1"/>
    </row>
    <row r="174" spans="1:5" x14ac:dyDescent="0.25">
      <c r="A174" s="1"/>
      <c r="B174" s="1"/>
      <c r="C174" s="1"/>
      <c r="D174" s="1"/>
      <c r="E174" s="1"/>
    </row>
    <row r="175" spans="1:5" x14ac:dyDescent="0.25">
      <c r="A175" s="1"/>
      <c r="B175" s="1"/>
      <c r="C175" s="1"/>
      <c r="D175" s="1"/>
      <c r="E175" s="1"/>
    </row>
    <row r="176" spans="1:5" x14ac:dyDescent="0.25">
      <c r="A176" s="1"/>
      <c r="B176" s="1"/>
      <c r="C176" s="1"/>
      <c r="D176" s="1"/>
      <c r="E176" s="1"/>
    </row>
    <row r="177" spans="1:5" x14ac:dyDescent="0.25">
      <c r="A177" s="1"/>
      <c r="B177" s="1"/>
      <c r="C177" s="1"/>
      <c r="D177" s="1"/>
      <c r="E177" s="1"/>
    </row>
    <row r="178" spans="1:5" x14ac:dyDescent="0.25">
      <c r="A178" s="1"/>
      <c r="B178" s="1"/>
      <c r="C178" s="1"/>
      <c r="D178" s="1"/>
      <c r="E178" s="1"/>
    </row>
    <row r="179" spans="1:5" x14ac:dyDescent="0.25">
      <c r="A179" s="1"/>
      <c r="B179" s="1"/>
      <c r="C179" s="1"/>
      <c r="D179" s="1"/>
      <c r="E179" s="1"/>
    </row>
    <row r="180" spans="1:5" x14ac:dyDescent="0.25">
      <c r="A180" s="1"/>
      <c r="B180" s="1"/>
      <c r="C180" s="1"/>
      <c r="D180" s="1"/>
      <c r="E180" s="1"/>
    </row>
    <row r="181" spans="1:5" x14ac:dyDescent="0.25">
      <c r="A181" s="1"/>
      <c r="B181" s="1"/>
      <c r="C181" s="1"/>
      <c r="D181" s="1"/>
      <c r="E181" s="1"/>
    </row>
    <row r="182" spans="1:5" x14ac:dyDescent="0.25">
      <c r="A182" s="1"/>
      <c r="B182" s="1"/>
      <c r="C182" s="1"/>
      <c r="D182" s="1"/>
      <c r="E182" s="1"/>
    </row>
    <row r="183" spans="1:5" x14ac:dyDescent="0.25">
      <c r="A183" s="1"/>
      <c r="B183" s="1"/>
      <c r="C183" s="1"/>
      <c r="D183" s="1"/>
      <c r="E183" s="1"/>
    </row>
    <row r="184" spans="1:5" x14ac:dyDescent="0.25">
      <c r="A184" s="1"/>
      <c r="B184" s="1"/>
      <c r="C184" s="1"/>
      <c r="D184" s="1"/>
      <c r="E184" s="1"/>
    </row>
    <row r="185" spans="1:5" x14ac:dyDescent="0.25">
      <c r="A185" s="1"/>
      <c r="B185" s="1"/>
      <c r="C185" s="1"/>
      <c r="D185" s="1"/>
      <c r="E185" s="1"/>
    </row>
    <row r="186" spans="1:5" x14ac:dyDescent="0.25">
      <c r="A186" s="1"/>
      <c r="B186" s="1"/>
      <c r="C186" s="1"/>
      <c r="D186" s="1"/>
      <c r="E186" s="1"/>
    </row>
    <row r="187" spans="1:5" x14ac:dyDescent="0.25">
      <c r="A187" s="1"/>
      <c r="B187" s="1"/>
      <c r="C187" s="1"/>
      <c r="D187" s="1"/>
      <c r="E187" s="1"/>
    </row>
    <row r="188" spans="1:5" x14ac:dyDescent="0.25">
      <c r="A188" s="1"/>
      <c r="B188" s="1"/>
      <c r="C188" s="1"/>
      <c r="D188" s="1"/>
      <c r="E188" s="1"/>
    </row>
    <row r="189" spans="1:5" x14ac:dyDescent="0.25">
      <c r="A189" s="1"/>
      <c r="B189" s="1"/>
      <c r="C189" s="1"/>
      <c r="D189" s="1"/>
      <c r="E189" s="1"/>
    </row>
    <row r="190" spans="1:5" x14ac:dyDescent="0.25">
      <c r="A190" s="1"/>
      <c r="B190" s="1"/>
      <c r="C190" s="1"/>
      <c r="D190" s="1"/>
      <c r="E190" s="1"/>
    </row>
    <row r="191" spans="1:5" x14ac:dyDescent="0.25">
      <c r="A191" s="1"/>
      <c r="B191" s="1"/>
      <c r="C191" s="1"/>
      <c r="D191" s="1"/>
      <c r="E191" s="1"/>
    </row>
    <row r="192" spans="1:5" x14ac:dyDescent="0.25">
      <c r="A192" s="1"/>
      <c r="B192" s="1"/>
      <c r="C192" s="1"/>
      <c r="D192" s="1"/>
      <c r="E192" s="1"/>
    </row>
    <row r="193" spans="1:5" x14ac:dyDescent="0.25">
      <c r="A193" s="1"/>
      <c r="B193" s="1"/>
      <c r="C193" s="1"/>
      <c r="D193" s="1"/>
      <c r="E193" s="1"/>
    </row>
    <row r="194" spans="1:5" x14ac:dyDescent="0.25">
      <c r="A194" s="1"/>
      <c r="B194" s="1"/>
      <c r="C194" s="1"/>
      <c r="D194" s="1"/>
      <c r="E194" s="1"/>
    </row>
    <row r="195" spans="1:5" x14ac:dyDescent="0.25">
      <c r="A195" s="1"/>
      <c r="B195" s="1"/>
      <c r="C195" s="1"/>
      <c r="D195" s="1"/>
      <c r="E195" s="1"/>
    </row>
    <row r="196" spans="1:5" x14ac:dyDescent="0.25">
      <c r="A196" s="1"/>
      <c r="B196" s="1"/>
      <c r="C196" s="1"/>
      <c r="D196" s="1"/>
      <c r="E196" s="1"/>
    </row>
  </sheetData>
  <mergeCells count="11">
    <mergeCell ref="A63:E63"/>
    <mergeCell ref="B14:E14"/>
    <mergeCell ref="A11:A12"/>
    <mergeCell ref="B11:B12"/>
    <mergeCell ref="C11:E11"/>
    <mergeCell ref="A8:E8"/>
    <mergeCell ref="C1:E1"/>
    <mergeCell ref="C2:E2"/>
    <mergeCell ref="C3:E3"/>
    <mergeCell ref="A6:E6"/>
    <mergeCell ref="A7:E7"/>
  </mergeCells>
  <printOptions horizontalCentered="1"/>
  <pageMargins left="1.1811023622047245" right="0.39370078740157483" top="0.39370078740157483" bottom="0.39370078740157483" header="0.31496062992125984" footer="0.31496062992125984"/>
  <pageSetup paperSize="9" scale="7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1"/>
  <sheetViews>
    <sheetView view="pageBreakPreview" zoomScale="60" zoomScaleNormal="100" workbookViewId="0">
      <selection activeCell="D20" sqref="D20"/>
    </sheetView>
  </sheetViews>
  <sheetFormatPr defaultRowHeight="15" x14ac:dyDescent="0.25"/>
  <cols>
    <col min="1" max="1" width="10.140625" bestFit="1" customWidth="1"/>
    <col min="2" max="2" width="67.7109375" customWidth="1"/>
    <col min="3" max="3" width="13.42578125" bestFit="1" customWidth="1"/>
    <col min="4" max="4" width="12.28515625" bestFit="1" customWidth="1"/>
    <col min="5" max="5" width="10.85546875" bestFit="1" customWidth="1"/>
    <col min="7" max="7" width="9.42578125" bestFit="1" customWidth="1"/>
  </cols>
  <sheetData>
    <row r="1" spans="1:9" x14ac:dyDescent="0.25">
      <c r="A1" s="1"/>
      <c r="B1" s="1"/>
      <c r="C1" s="45" t="s">
        <v>31</v>
      </c>
      <c r="D1" s="45"/>
      <c r="E1" s="45"/>
    </row>
    <row r="2" spans="1:9" x14ac:dyDescent="0.25">
      <c r="A2" s="1"/>
      <c r="B2" s="1"/>
      <c r="C2" s="54" t="s">
        <v>6</v>
      </c>
      <c r="D2" s="54"/>
      <c r="E2" s="54"/>
    </row>
    <row r="3" spans="1:9" x14ac:dyDescent="0.25">
      <c r="A3" s="1"/>
      <c r="B3" s="1"/>
      <c r="C3" s="54" t="s">
        <v>70</v>
      </c>
      <c r="D3" s="54"/>
      <c r="E3" s="54"/>
    </row>
    <row r="4" spans="1:9" x14ac:dyDescent="0.25">
      <c r="A4" s="1"/>
      <c r="B4" s="1"/>
      <c r="C4" s="1"/>
      <c r="D4" s="1"/>
      <c r="E4" s="1"/>
    </row>
    <row r="5" spans="1:9" x14ac:dyDescent="0.25">
      <c r="A5" s="1"/>
      <c r="B5" s="1"/>
      <c r="C5" s="1"/>
      <c r="D5" s="1"/>
      <c r="E5" s="1"/>
    </row>
    <row r="6" spans="1:9" ht="35.25" customHeight="1" x14ac:dyDescent="0.25">
      <c r="A6" s="59" t="s">
        <v>68</v>
      </c>
      <c r="B6" s="59"/>
      <c r="C6" s="59"/>
      <c r="D6" s="59"/>
      <c r="E6" s="59"/>
    </row>
    <row r="7" spans="1:9" x14ac:dyDescent="0.25">
      <c r="A7" s="53" t="s">
        <v>0</v>
      </c>
      <c r="B7" s="53"/>
      <c r="C7" s="53"/>
      <c r="D7" s="53"/>
      <c r="E7" s="53"/>
    </row>
    <row r="8" spans="1:9" x14ac:dyDescent="0.25">
      <c r="A8" s="53" t="s">
        <v>1</v>
      </c>
      <c r="B8" s="53"/>
      <c r="C8" s="53"/>
      <c r="D8" s="53"/>
      <c r="E8" s="53"/>
    </row>
    <row r="9" spans="1:9" x14ac:dyDescent="0.25">
      <c r="A9" s="1"/>
      <c r="B9" s="1"/>
      <c r="C9" s="1"/>
      <c r="D9" s="1"/>
      <c r="E9" s="1"/>
    </row>
    <row r="10" spans="1:9" x14ac:dyDescent="0.25">
      <c r="A10" s="1"/>
      <c r="B10" s="1"/>
      <c r="C10" s="1"/>
      <c r="D10" s="1"/>
      <c r="E10" s="1" t="s">
        <v>2</v>
      </c>
    </row>
    <row r="11" spans="1:9" x14ac:dyDescent="0.25">
      <c r="A11" s="58" t="s">
        <v>3</v>
      </c>
      <c r="B11" s="58" t="s">
        <v>4</v>
      </c>
      <c r="C11" s="58" t="s">
        <v>22</v>
      </c>
      <c r="D11" s="58"/>
      <c r="E11" s="58"/>
    </row>
    <row r="12" spans="1:9" ht="60" x14ac:dyDescent="0.25">
      <c r="A12" s="58"/>
      <c r="B12" s="58"/>
      <c r="C12" s="6" t="s">
        <v>23</v>
      </c>
      <c r="D12" s="6" t="s">
        <v>24</v>
      </c>
      <c r="E12" s="6" t="s">
        <v>25</v>
      </c>
    </row>
    <row r="13" spans="1:9" x14ac:dyDescent="0.25">
      <c r="A13" s="3" t="s">
        <v>27</v>
      </c>
      <c r="B13" s="2" t="s">
        <v>30</v>
      </c>
      <c r="C13" s="13">
        <v>499.00430708716311</v>
      </c>
      <c r="D13" s="13">
        <v>710.59021412119068</v>
      </c>
      <c r="E13" s="13">
        <v>822.34214329115343</v>
      </c>
    </row>
    <row r="14" spans="1:9" x14ac:dyDescent="0.25">
      <c r="A14" s="3" t="s">
        <v>28</v>
      </c>
      <c r="B14" s="60" t="s">
        <v>42</v>
      </c>
      <c r="C14" s="60"/>
      <c r="D14" s="60"/>
      <c r="E14" s="60"/>
    </row>
    <row r="15" spans="1:9" x14ac:dyDescent="0.25">
      <c r="A15" s="3">
        <f>'[1]Д3.4'!A21</f>
        <v>1</v>
      </c>
      <c r="B15" s="7" t="str">
        <f>'[1]Д3.4'!B21</f>
        <v>Виробнича собівартість, зокрема:</v>
      </c>
      <c r="C15" s="20">
        <v>470.75326854020807</v>
      </c>
      <c r="D15" s="20">
        <v>682.3391755742357</v>
      </c>
      <c r="E15" s="20">
        <v>794.09110474419845</v>
      </c>
      <c r="G15" s="27"/>
      <c r="H15" s="27"/>
      <c r="I15" s="27"/>
    </row>
    <row r="16" spans="1:9" x14ac:dyDescent="0.25">
      <c r="A16" s="3" t="str">
        <f>'[1]Д3.4'!A22</f>
        <v>1.1.</v>
      </c>
      <c r="B16" s="7" t="str">
        <f>'[1]Д3.4'!B22</f>
        <v>прямі матеріальні витрати, зокрема:</v>
      </c>
      <c r="C16" s="20">
        <v>364.54019510688897</v>
      </c>
      <c r="D16" s="20">
        <v>576.1261021409166</v>
      </c>
      <c r="E16" s="20">
        <v>687.87803131087946</v>
      </c>
    </row>
    <row r="17" spans="1:5" x14ac:dyDescent="0.25">
      <c r="A17" s="3" t="str">
        <f>'[1]Д3.4'!A23</f>
        <v>1.1.2.</v>
      </c>
      <c r="B17" s="7" t="str">
        <f>'[1]Д3.4'!B23</f>
        <v>електроенергія</v>
      </c>
      <c r="C17" s="20">
        <v>131.40914725168264</v>
      </c>
      <c r="D17" s="20">
        <v>131.40914725168264</v>
      </c>
      <c r="E17" s="20">
        <v>131.40914725168264</v>
      </c>
    </row>
    <row r="18" spans="1:5" x14ac:dyDescent="0.25">
      <c r="A18" s="3" t="str">
        <f>'[1]Д3.4'!A24</f>
        <v>1.1.3.</v>
      </c>
      <c r="B18" s="7" t="str">
        <f>'[1]Д3.4'!B24</f>
        <v>транспортування теплової енергії тепловими мережами інших підприємств</v>
      </c>
      <c r="C18" s="20">
        <v>0</v>
      </c>
      <c r="D18" s="20">
        <v>0</v>
      </c>
      <c r="E18" s="20">
        <v>0</v>
      </c>
    </row>
    <row r="19" spans="1:5" x14ac:dyDescent="0.25">
      <c r="A19" s="3" t="str">
        <f>'[1]Д3.4'!A25</f>
        <v>1.1.4.</v>
      </c>
      <c r="B19" s="7" t="str">
        <f>'[1]Д3.4'!B25</f>
        <v>вода для технологічних потреб та водовідведення</v>
      </c>
      <c r="C19" s="20">
        <v>10.104872940297199</v>
      </c>
      <c r="D19" s="20">
        <v>10.104872940297199</v>
      </c>
      <c r="E19" s="20">
        <v>10.104872940297199</v>
      </c>
    </row>
    <row r="20" spans="1:5" x14ac:dyDescent="0.25">
      <c r="A20" s="3" t="str">
        <f>'[1]Д3.4'!A26</f>
        <v>1.1.5.</v>
      </c>
      <c r="B20" s="7" t="str">
        <f>'[1]Д3.4'!B26</f>
        <v>матеріали, запасні частини та інші матеріальні ресурси</v>
      </c>
      <c r="C20" s="20">
        <v>32.427941839977422</v>
      </c>
      <c r="D20" s="20">
        <v>32.427941839977422</v>
      </c>
      <c r="E20" s="20">
        <v>32.427941839977422</v>
      </c>
    </row>
    <row r="21" spans="1:5" x14ac:dyDescent="0.25">
      <c r="A21" s="3" t="str">
        <f>'[1]Д3.4'!A27</f>
        <v>1.1.6.</v>
      </c>
      <c r="B21" s="7" t="str">
        <f>'[1]Д3.4'!B27</f>
        <v>витрати на покриття втрат теплової енергії в теплових мережах</v>
      </c>
      <c r="C21" s="20">
        <v>190.5982330749317</v>
      </c>
      <c r="D21" s="20">
        <v>402.18414010895935</v>
      </c>
      <c r="E21" s="20">
        <v>513.9360692789221</v>
      </c>
    </row>
    <row r="22" spans="1:5" x14ac:dyDescent="0.25">
      <c r="A22" s="3" t="str">
        <f>'[1]Д3.4'!A28</f>
        <v>1.2.</v>
      </c>
      <c r="B22" s="7" t="str">
        <f>'[1]Д3.4'!B28</f>
        <v>прямі витрати на оплату праці</v>
      </c>
      <c r="C22" s="20">
        <v>71.038552390253443</v>
      </c>
      <c r="D22" s="20">
        <v>71.038552390253443</v>
      </c>
      <c r="E22" s="20">
        <v>71.038552390253443</v>
      </c>
    </row>
    <row r="23" spans="1:5" x14ac:dyDescent="0.25">
      <c r="A23" s="3" t="str">
        <f>'[1]Д3.4'!A29</f>
        <v>1.3.</v>
      </c>
      <c r="B23" s="7" t="str">
        <f>'[1]Д3.4'!B29</f>
        <v>інші прямі витрати, зокрема:</v>
      </c>
      <c r="C23" s="20">
        <v>32.497564096657847</v>
      </c>
      <c r="D23" s="20">
        <v>32.497564096657854</v>
      </c>
      <c r="E23" s="20">
        <v>32.497564096657854</v>
      </c>
    </row>
    <row r="24" spans="1:5" x14ac:dyDescent="0.25">
      <c r="A24" s="3" t="str">
        <f>'[1]Д3.4'!A30</f>
        <v>1.3.1.</v>
      </c>
      <c r="B24" s="7" t="str">
        <f>'[1]Д3.4'!B30</f>
        <v>відрахування на соціальні заходи</v>
      </c>
      <c r="C24" s="20">
        <v>15.628481539194039</v>
      </c>
      <c r="D24" s="20">
        <v>15.628481539194039</v>
      </c>
      <c r="E24" s="20">
        <v>15.628481539194039</v>
      </c>
    </row>
    <row r="25" spans="1:5" x14ac:dyDescent="0.25">
      <c r="A25" s="3" t="str">
        <f>'[1]Д3.4'!A31</f>
        <v>1.3.2.</v>
      </c>
      <c r="B25" s="7" t="str">
        <f>'[1]Д3.4'!B31</f>
        <v>амортизаційні відрахування</v>
      </c>
      <c r="C25" s="20">
        <v>11.321540405675135</v>
      </c>
      <c r="D25" s="20">
        <v>11.321540405675135</v>
      </c>
      <c r="E25" s="20">
        <v>11.321540405675135</v>
      </c>
    </row>
    <row r="26" spans="1:5" x14ac:dyDescent="0.25">
      <c r="A26" s="3" t="str">
        <f>'[1]Д3.4'!A32</f>
        <v>1.3.3.</v>
      </c>
      <c r="B26" s="7" t="str">
        <f>'[1]Д3.4'!B32</f>
        <v>інші прямі витрати</v>
      </c>
      <c r="C26" s="20">
        <v>5.5475421517886758</v>
      </c>
      <c r="D26" s="20">
        <v>5.5475421517886758</v>
      </c>
      <c r="E26" s="20">
        <v>5.5475421517886758</v>
      </c>
    </row>
    <row r="27" spans="1:5" x14ac:dyDescent="0.25">
      <c r="A27" s="3" t="str">
        <f>'[1]Д3.4'!A33</f>
        <v>1.4.</v>
      </c>
      <c r="B27" s="7" t="str">
        <f>'[1]Д3.4'!B33</f>
        <v>загальновиробничі витрати, зокрема:</v>
      </c>
      <c r="C27" s="20">
        <v>2.6769569464077816</v>
      </c>
      <c r="D27" s="20">
        <v>2.6769569464077816</v>
      </c>
      <c r="E27" s="20">
        <v>2.676956946407782</v>
      </c>
    </row>
    <row r="28" spans="1:5" x14ac:dyDescent="0.25">
      <c r="A28" s="3" t="str">
        <f>'[1]Д3.4'!A34</f>
        <v>1.4.1.</v>
      </c>
      <c r="B28" s="7" t="str">
        <f>'[1]Д3.4'!B34</f>
        <v>витрати на оплату праці</v>
      </c>
      <c r="C28" s="20">
        <v>0.44731907943809263</v>
      </c>
      <c r="D28" s="20">
        <v>0.44731907943809263</v>
      </c>
      <c r="E28" s="20">
        <v>0.44731907943809263</v>
      </c>
    </row>
    <row r="29" spans="1:5" x14ac:dyDescent="0.25">
      <c r="A29" s="3" t="str">
        <f>'[1]Д3.4'!A35</f>
        <v>1.4.2.</v>
      </c>
      <c r="B29" s="7" t="str">
        <f>'[1]Д3.4'!B35</f>
        <v>відрахування на соціальні заходи</v>
      </c>
      <c r="C29" s="20">
        <v>9.8410196539949799E-2</v>
      </c>
      <c r="D29" s="20">
        <v>9.8410196539949799E-2</v>
      </c>
      <c r="E29" s="20">
        <v>9.8410196539949799E-2</v>
      </c>
    </row>
    <row r="30" spans="1:5" x14ac:dyDescent="0.25">
      <c r="A30" s="3" t="str">
        <f>'[1]Д3.4'!A36</f>
        <v>1.4.3.</v>
      </c>
      <c r="B30" s="7" t="str">
        <f>'[1]Д3.4'!B36</f>
        <v>амортизаційні відрахування</v>
      </c>
      <c r="C30" s="20">
        <v>1.9155075317841701</v>
      </c>
      <c r="D30" s="20">
        <v>1.9155075317841701</v>
      </c>
      <c r="E30" s="20">
        <v>1.9155075317841701</v>
      </c>
    </row>
    <row r="31" spans="1:5" x14ac:dyDescent="0.25">
      <c r="A31" s="3" t="str">
        <f>'[1]Д3.4'!A37</f>
        <v>1.4.4.</v>
      </c>
      <c r="B31" s="7" t="str">
        <f>'[1]Д3.4'!B37</f>
        <v>інші прямі витрати</v>
      </c>
      <c r="C31" s="20">
        <v>0.21572013864556888</v>
      </c>
      <c r="D31" s="20">
        <v>0.21572013864556888</v>
      </c>
      <c r="E31" s="20">
        <v>0.21572013864556888</v>
      </c>
    </row>
    <row r="32" spans="1:5" x14ac:dyDescent="0.25">
      <c r="A32" s="3">
        <f>'[1]Д3.4'!A38</f>
        <v>2</v>
      </c>
      <c r="B32" s="7" t="str">
        <f>'[1]Д3.4'!B38</f>
        <v>Адміністративні витрати, зокрема:</v>
      </c>
      <c r="C32" s="20">
        <v>9.5655116764822505</v>
      </c>
      <c r="D32" s="20">
        <v>9.5655116764822523</v>
      </c>
      <c r="E32" s="20">
        <v>9.5655116764822523</v>
      </c>
    </row>
    <row r="33" spans="1:5" x14ac:dyDescent="0.25">
      <c r="A33" s="3" t="str">
        <f>'[1]Д3.4'!A39</f>
        <v>2.1.</v>
      </c>
      <c r="B33" s="7" t="str">
        <f>'[1]Д3.4'!B39</f>
        <v>витрати на оплату праці</v>
      </c>
      <c r="C33" s="20">
        <v>6.9577751102535528</v>
      </c>
      <c r="D33" s="20">
        <v>6.9577751102535537</v>
      </c>
      <c r="E33" s="20">
        <v>6.9577751102535528</v>
      </c>
    </row>
    <row r="34" spans="1:5" x14ac:dyDescent="0.25">
      <c r="A34" s="3" t="str">
        <f>'[1]Д3.4'!A40</f>
        <v>2.2.</v>
      </c>
      <c r="B34" s="7" t="str">
        <f>'[1]Д3.4'!B40</f>
        <v>відрахування на соціальні заходи</v>
      </c>
      <c r="C34" s="20">
        <v>1.5307105229180238</v>
      </c>
      <c r="D34" s="20">
        <v>1.5307105229180238</v>
      </c>
      <c r="E34" s="20">
        <v>1.5307105229180238</v>
      </c>
    </row>
    <row r="35" spans="1:5" x14ac:dyDescent="0.25">
      <c r="A35" s="3" t="str">
        <f>'[1]Д3.4'!A41</f>
        <v>2.3.</v>
      </c>
      <c r="B35" s="7" t="str">
        <f>'[1]Д3.4'!B41</f>
        <v>амортизаційні відрахування</v>
      </c>
      <c r="C35" s="20">
        <v>7.1340537485326469E-2</v>
      </c>
      <c r="D35" s="20">
        <v>7.1340537485326469E-2</v>
      </c>
      <c r="E35" s="20">
        <v>7.1340537485326469E-2</v>
      </c>
    </row>
    <row r="36" spans="1:5" x14ac:dyDescent="0.25">
      <c r="A36" s="3" t="str">
        <f>'[1]Д3.4'!A42</f>
        <v>2.4.</v>
      </c>
      <c r="B36" s="7" t="str">
        <f>'[1]Д3.4'!B42</f>
        <v>інші витрати</v>
      </c>
      <c r="C36" s="20">
        <v>1.0056855058253487</v>
      </c>
      <c r="D36" s="20">
        <v>1.0056855058253487</v>
      </c>
      <c r="E36" s="20">
        <v>1.0056855058253487</v>
      </c>
    </row>
    <row r="37" spans="1:5" x14ac:dyDescent="0.25">
      <c r="A37" s="3" t="str">
        <f>'[1]Д3.4'!A43</f>
        <v>3.</v>
      </c>
      <c r="B37" s="7" t="str">
        <f>'[1]Д3.4'!B43</f>
        <v>Витрати на збут, зокрема:</v>
      </c>
      <c r="C37" s="20">
        <v>0</v>
      </c>
      <c r="D37" s="20">
        <v>0</v>
      </c>
      <c r="E37" s="20">
        <v>0</v>
      </c>
    </row>
    <row r="38" spans="1:5" x14ac:dyDescent="0.25">
      <c r="A38" s="3" t="str">
        <f>'[1]Д3.4'!A44</f>
        <v>3.1.</v>
      </c>
      <c r="B38" s="7" t="str">
        <f>'[1]Д3.4'!B44</f>
        <v>витрати на оплату праці</v>
      </c>
      <c r="C38" s="20">
        <v>0</v>
      </c>
      <c r="D38" s="20">
        <v>0</v>
      </c>
      <c r="E38" s="20">
        <v>0</v>
      </c>
    </row>
    <row r="39" spans="1:5" x14ac:dyDescent="0.25">
      <c r="A39" s="3" t="str">
        <f>'[1]Д3.4'!A45</f>
        <v>3.2.</v>
      </c>
      <c r="B39" s="7" t="str">
        <f>'[1]Д3.4'!B45</f>
        <v>відрахування на соціальні заходи</v>
      </c>
      <c r="C39" s="20">
        <v>0</v>
      </c>
      <c r="D39" s="20">
        <v>0</v>
      </c>
      <c r="E39" s="20">
        <v>0</v>
      </c>
    </row>
    <row r="40" spans="1:5" x14ac:dyDescent="0.25">
      <c r="A40" s="3" t="str">
        <f>'[1]Д3.4'!A46</f>
        <v>3.3.</v>
      </c>
      <c r="B40" s="7" t="str">
        <f>'[1]Д3.4'!B46</f>
        <v>амортизаційні відрахування</v>
      </c>
      <c r="C40" s="20">
        <v>0</v>
      </c>
      <c r="D40" s="20">
        <v>0</v>
      </c>
      <c r="E40" s="20">
        <v>0</v>
      </c>
    </row>
    <row r="41" spans="1:5" x14ac:dyDescent="0.25">
      <c r="A41" s="3" t="str">
        <f>'[1]Д3.4'!A47</f>
        <v>3.4.</v>
      </c>
      <c r="B41" s="7" t="str">
        <f>'[1]Д3.4'!B47</f>
        <v>інші витрати</v>
      </c>
      <c r="C41" s="20">
        <v>0</v>
      </c>
      <c r="D41" s="20">
        <v>0</v>
      </c>
      <c r="E41" s="20">
        <v>0</v>
      </c>
    </row>
    <row r="42" spans="1:5" x14ac:dyDescent="0.25">
      <c r="A42" s="3">
        <f>'[1]Д3.4'!A48</f>
        <v>4</v>
      </c>
      <c r="B42" s="7" t="str">
        <f>'[1]Д3.4'!B48</f>
        <v>Інші операційні витрати*</v>
      </c>
      <c r="C42" s="20">
        <v>0</v>
      </c>
      <c r="D42" s="20">
        <v>0</v>
      </c>
      <c r="E42" s="20">
        <v>0</v>
      </c>
    </row>
    <row r="43" spans="1:5" x14ac:dyDescent="0.25">
      <c r="A43" s="3">
        <f>'[1]Д3.4'!A49</f>
        <v>5</v>
      </c>
      <c r="B43" s="7" t="str">
        <f>'[1]Д3.4'!B49</f>
        <v>Фінансові витрати</v>
      </c>
      <c r="C43" s="20">
        <v>0.17742043952976336</v>
      </c>
      <c r="D43" s="20">
        <v>0.17742043952976336</v>
      </c>
      <c r="E43" s="20">
        <v>0.17742043952976336</v>
      </c>
    </row>
    <row r="44" spans="1:5" x14ac:dyDescent="0.25">
      <c r="A44" s="3">
        <f>'[1]Д3.4'!A50</f>
        <v>6</v>
      </c>
      <c r="B44" s="7" t="str">
        <f>'[1]Д3.4'!B50</f>
        <v>Повна собівартість*</v>
      </c>
      <c r="C44" s="20">
        <v>480.49620065622014</v>
      </c>
      <c r="D44" s="20">
        <v>692.08210769024777</v>
      </c>
      <c r="E44" s="20">
        <v>803.83403686021052</v>
      </c>
    </row>
    <row r="45" spans="1:5" x14ac:dyDescent="0.25">
      <c r="A45" s="3">
        <f>'[1]Д3.4'!A51</f>
        <v>7</v>
      </c>
      <c r="B45" s="7" t="str">
        <f>'[1]Д3.4'!B51</f>
        <v>Витрати на відшкодування втрат</v>
      </c>
      <c r="C45" s="20">
        <v>0</v>
      </c>
      <c r="D45" s="20">
        <v>0</v>
      </c>
      <c r="E45" s="20">
        <v>0</v>
      </c>
    </row>
    <row r="46" spans="1:5" x14ac:dyDescent="0.25">
      <c r="A46" s="3">
        <f>'[1]Д3.4'!A52</f>
        <v>8</v>
      </c>
      <c r="B46" s="7" t="str">
        <f>'[1]Д3.4'!B52</f>
        <v>Розрахунковий прибуток, усього**, зокрема:</v>
      </c>
      <c r="C46" s="20">
        <v>18.50810643094297</v>
      </c>
      <c r="D46" s="20">
        <v>18.50810643094297</v>
      </c>
      <c r="E46" s="20">
        <v>18.508106430942966</v>
      </c>
    </row>
    <row r="47" spans="1:5" x14ac:dyDescent="0.25">
      <c r="A47" s="3" t="str">
        <f>'[1]Д3.4'!A53</f>
        <v>8.1.</v>
      </c>
      <c r="B47" s="7" t="str">
        <f>'[1]Д3.4'!B53</f>
        <v>податок на прибуток</v>
      </c>
      <c r="C47" s="20">
        <v>3.3314591575697348</v>
      </c>
      <c r="D47" s="20">
        <v>3.3314591575697357</v>
      </c>
      <c r="E47" s="20">
        <v>3.3314591575697339</v>
      </c>
    </row>
    <row r="48" spans="1:5" x14ac:dyDescent="0.25">
      <c r="A48" s="3" t="str">
        <f>'[1]Д3.4'!A54</f>
        <v>8.2.</v>
      </c>
      <c r="B48" s="7" t="str">
        <f>'[1]Д3.4'!B54</f>
        <v>дивіденди</v>
      </c>
      <c r="C48" s="20">
        <v>0</v>
      </c>
      <c r="D48" s="20">
        <v>0</v>
      </c>
      <c r="E48" s="20">
        <v>0</v>
      </c>
    </row>
    <row r="49" spans="1:5" x14ac:dyDescent="0.25">
      <c r="A49" s="3" t="str">
        <f>'[1]Д3.4'!A55</f>
        <v>8.3.</v>
      </c>
      <c r="B49" s="7" t="str">
        <f>'[1]Д3.4'!B55</f>
        <v>резервний фонд (капітал)</v>
      </c>
      <c r="C49" s="20">
        <v>0</v>
      </c>
      <c r="D49" s="20">
        <v>0</v>
      </c>
      <c r="E49" s="20">
        <v>0</v>
      </c>
    </row>
    <row r="50" spans="1:5" x14ac:dyDescent="0.25">
      <c r="A50" s="3" t="str">
        <f>'[1]Д3.4'!A56</f>
        <v>8.4.</v>
      </c>
      <c r="B50" s="7" t="str">
        <f>'[1]Д3.4'!B56</f>
        <v>на розвиток виробництва (виробничі інвестиції)</v>
      </c>
      <c r="C50" s="20">
        <v>3.5807285701216958</v>
      </c>
      <c r="D50" s="20">
        <v>3.5807285701216953</v>
      </c>
      <c r="E50" s="20">
        <v>3.5807285701216953</v>
      </c>
    </row>
    <row r="51" spans="1:5" x14ac:dyDescent="0.25">
      <c r="A51" s="3" t="str">
        <f>'[1]Д3.4'!A57</f>
        <v>8.5.</v>
      </c>
      <c r="B51" s="7" t="str">
        <f>'[1]Д3.4'!B57</f>
        <v>інше використання прибутку</v>
      </c>
      <c r="C51" s="20">
        <v>11.595918703251536</v>
      </c>
      <c r="D51" s="20">
        <v>11.595918703251538</v>
      </c>
      <c r="E51" s="20">
        <v>11.595918703251535</v>
      </c>
    </row>
    <row r="52" spans="1:5" x14ac:dyDescent="0.25">
      <c r="A52" s="3">
        <f>'[1]Д3.4'!A58</f>
        <v>9</v>
      </c>
      <c r="B52" s="7" t="str">
        <f>'[1]Д3.4'!B58</f>
        <v>Вартість транспортування теплової енергії за відповідними тарифами</v>
      </c>
      <c r="C52" s="20">
        <v>499.00430708716311</v>
      </c>
      <c r="D52" s="20">
        <v>710.59021412119068</v>
      </c>
      <c r="E52" s="20">
        <v>822.34214329115343</v>
      </c>
    </row>
    <row r="53" spans="1:5" x14ac:dyDescent="0.25">
      <c r="A53" s="3">
        <f>'[1]Д3.4'!A59</f>
        <v>10</v>
      </c>
      <c r="B53" s="7" t="str">
        <f>'[1]Д3.4'!B59</f>
        <v>Середньозважений тариф на транспортування теплової енергії</v>
      </c>
      <c r="C53" s="20">
        <v>499.00430708716311</v>
      </c>
      <c r="D53" s="20">
        <v>710.59021412119068</v>
      </c>
      <c r="E53" s="20">
        <v>822.34214329115343</v>
      </c>
    </row>
    <row r="54" spans="1:5" x14ac:dyDescent="0.25">
      <c r="A54" s="3">
        <f>'[1]Д3.4'!A60</f>
        <v>11</v>
      </c>
      <c r="B54" s="7" t="str">
        <f>'[1]Д3.4'!B60</f>
        <v>Обсяг надходження теплової енергії до мережі ліцензіата, зокрема:</v>
      </c>
      <c r="C54" s="20">
        <v>0</v>
      </c>
      <c r="D54" s="20">
        <v>0</v>
      </c>
      <c r="E54" s="20">
        <v>0</v>
      </c>
    </row>
    <row r="55" spans="1:5" x14ac:dyDescent="0.25">
      <c r="A55" s="3" t="str">
        <f>'[1]Д3.4'!A61</f>
        <v>11.1.</v>
      </c>
      <c r="B55" s="7" t="str">
        <f>'[1]Д3.4'!B61</f>
        <v>власної теплової енергії</v>
      </c>
      <c r="C55" s="20">
        <v>0</v>
      </c>
      <c r="D55" s="20">
        <v>0</v>
      </c>
      <c r="E55" s="20">
        <v>0</v>
      </c>
    </row>
    <row r="56" spans="1:5" x14ac:dyDescent="0.25">
      <c r="A56" s="3" t="str">
        <f>'[1]Д3.4'!A62</f>
        <v>11.2.</v>
      </c>
      <c r="B56" s="7" t="str">
        <f>'[1]Д3.4'!B62</f>
        <v>теплової енергії інших власників для транспортування мережами ліцензіата</v>
      </c>
      <c r="C56" s="20">
        <v>0</v>
      </c>
      <c r="D56" s="20">
        <v>0</v>
      </c>
      <c r="E56" s="20">
        <v>0</v>
      </c>
    </row>
    <row r="57" spans="1:5" x14ac:dyDescent="0.25">
      <c r="A57" s="3">
        <f>'[1]Д3.4'!A63</f>
        <v>12</v>
      </c>
      <c r="B57" s="7" t="str">
        <f>'[1]Д3.4'!B63</f>
        <v>Втрати теплової енергії в мережах ліцензіата, усього, зокрема:</v>
      </c>
      <c r="C57" s="20">
        <v>0</v>
      </c>
      <c r="D57" s="20">
        <v>0</v>
      </c>
      <c r="E57" s="20">
        <v>0</v>
      </c>
    </row>
    <row r="58" spans="1:5" x14ac:dyDescent="0.25">
      <c r="A58" s="3" t="str">
        <f>'[1]Д3.4'!A64</f>
        <v>12.1.</v>
      </c>
      <c r="B58" s="7" t="str">
        <f>'[1]Д3.4'!B64</f>
        <v>власної теплової енергії</v>
      </c>
      <c r="C58" s="20">
        <v>0</v>
      </c>
      <c r="D58" s="20">
        <v>0</v>
      </c>
      <c r="E58" s="20">
        <v>0</v>
      </c>
    </row>
    <row r="59" spans="1:5" x14ac:dyDescent="0.25">
      <c r="A59" s="3" t="str">
        <f>'[1]Д3.4'!A65</f>
        <v>12.2.</v>
      </c>
      <c r="B59" s="7" t="str">
        <f>'[1]Д3.4'!B65</f>
        <v>теплової енергії інших власників для транспортування мережами ліцензіата</v>
      </c>
      <c r="C59" s="20">
        <v>0</v>
      </c>
      <c r="D59" s="20">
        <v>0</v>
      </c>
      <c r="E59" s="20">
        <v>0</v>
      </c>
    </row>
    <row r="60" spans="1:5" ht="0.75" customHeight="1" x14ac:dyDescent="0.25">
      <c r="A60" s="3">
        <f>'[1]Д3.4'!A66</f>
        <v>13</v>
      </c>
      <c r="B60" s="7" t="str">
        <f>'[1]Д3.4'!B66</f>
        <v>Корисний відпуск теплової енергії з мереж ліцензіата, усього, зокрема:</v>
      </c>
      <c r="C60" s="20">
        <v>0</v>
      </c>
      <c r="D60" s="20">
        <v>0</v>
      </c>
      <c r="E60" s="20">
        <v>0</v>
      </c>
    </row>
    <row r="61" spans="1:5" hidden="1" x14ac:dyDescent="0.25">
      <c r="A61" s="3" t="str">
        <f>'[1]Д3.4'!A67</f>
        <v>13.1.</v>
      </c>
      <c r="B61" s="7" t="str">
        <f>'[1]Д3.4'!B67</f>
        <v>господарські потреби ліцензованої діяльності</v>
      </c>
      <c r="C61" s="20">
        <v>0</v>
      </c>
      <c r="D61" s="20">
        <v>0</v>
      </c>
      <c r="E61" s="20">
        <v>0</v>
      </c>
    </row>
    <row r="62" spans="1:5" hidden="1" x14ac:dyDescent="0.25">
      <c r="A62" s="3" t="str">
        <f>'[1]Д3.4'!A68</f>
        <v>13.2.</v>
      </c>
      <c r="B62" s="7" t="str">
        <f>'[1]Д3.4'!B68</f>
        <v>корисний відпуск теплової енергії інших власників</v>
      </c>
      <c r="C62" s="20">
        <v>0</v>
      </c>
      <c r="D62" s="20">
        <v>0</v>
      </c>
      <c r="E62" s="20">
        <v>0</v>
      </c>
    </row>
    <row r="63" spans="1:5" ht="30" x14ac:dyDescent="0.25">
      <c r="A63" s="3" t="s">
        <v>43</v>
      </c>
      <c r="B63" s="12" t="s">
        <v>48</v>
      </c>
      <c r="C63" s="20">
        <v>181233.49020247196</v>
      </c>
      <c r="D63" s="20">
        <v>80415.899832377399</v>
      </c>
      <c r="E63" s="20">
        <v>8250.3471482888999</v>
      </c>
    </row>
    <row r="64" spans="1:5" x14ac:dyDescent="0.25">
      <c r="A64" s="10" t="s">
        <v>44</v>
      </c>
      <c r="B64" s="7" t="str">
        <f>'[1]Д3.4'!B70</f>
        <v>населення</v>
      </c>
      <c r="C64" s="20">
        <v>181233.49020247196</v>
      </c>
      <c r="D64" s="20">
        <v>0</v>
      </c>
      <c r="E64" s="20">
        <v>0</v>
      </c>
    </row>
    <row r="65" spans="1:5" x14ac:dyDescent="0.25">
      <c r="A65" s="10" t="s">
        <v>45</v>
      </c>
      <c r="B65" s="7" t="str">
        <f>'[1]Д3.4'!B71</f>
        <v>бюджетних установ та організацій</v>
      </c>
      <c r="C65" s="20">
        <v>0</v>
      </c>
      <c r="D65" s="20">
        <v>80415.899832377399</v>
      </c>
      <c r="E65" s="20">
        <v>0</v>
      </c>
    </row>
    <row r="66" spans="1:5" x14ac:dyDescent="0.25">
      <c r="A66" s="10" t="s">
        <v>46</v>
      </c>
      <c r="B66" s="7" t="str">
        <f>'[1]Д3.4'!B72</f>
        <v>інших споживачів</v>
      </c>
      <c r="C66" s="20">
        <v>0</v>
      </c>
      <c r="D66" s="20">
        <v>0</v>
      </c>
      <c r="E66" s="20">
        <v>8250.3471482888999</v>
      </c>
    </row>
    <row r="67" spans="1:5" x14ac:dyDescent="0.25">
      <c r="A67" s="10" t="s">
        <v>47</v>
      </c>
      <c r="B67" s="7" t="str">
        <f>'[1]Д3.4'!B73</f>
        <v>релігійних організацій</v>
      </c>
      <c r="C67" s="20">
        <v>0</v>
      </c>
      <c r="D67" s="20">
        <v>0</v>
      </c>
      <c r="E67" s="20">
        <v>0</v>
      </c>
    </row>
    <row r="68" spans="1:5" ht="0.75" customHeight="1" x14ac:dyDescent="0.25">
      <c r="A68" s="3">
        <f>'[1]Д3.4'!A74</f>
        <v>14</v>
      </c>
      <c r="B68" s="7" t="str">
        <f>'[1]Д3.4'!B74</f>
        <v>Обсяг транспортування теплової енергії ліцензіата мережами іншого(их) транспортувальника(ів)</v>
      </c>
      <c r="C68" s="20">
        <f>'[1]Д3.4'!I74/'[1]Д3.4'!$I$70*1000</f>
        <v>0</v>
      </c>
      <c r="D68" s="20">
        <f>'[1]Д3.4'!L74/'[1]Д3.4'!$L$71*1000</f>
        <v>0</v>
      </c>
      <c r="E68" s="20">
        <f>'[1]Д3.4'!O74/'[1]Д3.4'!$O$72*1000</f>
        <v>0</v>
      </c>
    </row>
    <row r="69" spans="1:5" hidden="1" x14ac:dyDescent="0.25">
      <c r="A69" s="3">
        <f>'[1]Д3.4'!A75</f>
        <v>15</v>
      </c>
      <c r="B69" s="7" t="str">
        <f>'[1]Д3.4'!B75</f>
        <v>Тариф(и) іншого(их) транспортувальника(ів) на транспортування теплової енергії</v>
      </c>
      <c r="C69" s="20">
        <f>'[1]Д3.4'!I75/'[1]Д3.4'!$I$70*1000</f>
        <v>0</v>
      </c>
      <c r="D69" s="20">
        <f>'[1]Д3.4'!L75/'[1]Д3.4'!$L$71*1000</f>
        <v>0</v>
      </c>
      <c r="E69" s="20">
        <f>'[1]Д3.4'!O75/'[1]Д3.4'!$O$72*1000</f>
        <v>0</v>
      </c>
    </row>
    <row r="70" spans="1:5" x14ac:dyDescent="0.25">
      <c r="A70" s="1"/>
      <c r="B70" s="1"/>
      <c r="C70" s="1"/>
      <c r="D70" s="1"/>
      <c r="E70" s="1"/>
    </row>
    <row r="71" spans="1:5" x14ac:dyDescent="0.25">
      <c r="B71" s="1"/>
      <c r="C71" s="1"/>
      <c r="D71" s="1"/>
      <c r="E71" s="1"/>
    </row>
    <row r="72" spans="1:5" x14ac:dyDescent="0.25">
      <c r="A72" s="45" t="s">
        <v>69</v>
      </c>
      <c r="B72" s="45"/>
      <c r="C72" s="45"/>
      <c r="D72" s="45"/>
      <c r="E72" s="45"/>
    </row>
    <row r="73" spans="1:5" x14ac:dyDescent="0.25">
      <c r="A73" s="1"/>
      <c r="B73" s="1"/>
      <c r="C73" s="1"/>
      <c r="D73" s="1"/>
      <c r="E73" s="1"/>
    </row>
    <row r="74" spans="1:5" x14ac:dyDescent="0.25">
      <c r="A74" s="1"/>
      <c r="B74" s="1"/>
      <c r="C74" s="1"/>
      <c r="D74" s="1"/>
      <c r="E74" s="1"/>
    </row>
    <row r="75" spans="1:5" x14ac:dyDescent="0.25">
      <c r="A75" s="1"/>
      <c r="B75" s="1"/>
      <c r="C75" s="1"/>
      <c r="D75" s="1"/>
      <c r="E75" s="1"/>
    </row>
    <row r="76" spans="1:5" x14ac:dyDescent="0.25">
      <c r="A76" s="1"/>
      <c r="B76" s="1"/>
      <c r="C76" s="1"/>
      <c r="D76" s="1"/>
      <c r="E76" s="1"/>
    </row>
    <row r="77" spans="1:5" x14ac:dyDescent="0.25">
      <c r="A77" s="1"/>
      <c r="B77" s="1"/>
      <c r="C77" s="1"/>
      <c r="D77" s="1"/>
      <c r="E77" s="1"/>
    </row>
    <row r="78" spans="1:5" x14ac:dyDescent="0.25">
      <c r="A78" s="1"/>
      <c r="B78" s="1"/>
      <c r="C78" s="1"/>
      <c r="D78" s="1"/>
      <c r="E78" s="1"/>
    </row>
    <row r="79" spans="1:5" x14ac:dyDescent="0.25">
      <c r="A79" s="1"/>
      <c r="B79" s="1"/>
      <c r="C79" s="1"/>
      <c r="D79" s="1"/>
      <c r="E79" s="1"/>
    </row>
    <row r="80" spans="1:5" x14ac:dyDescent="0.25">
      <c r="A80" s="1"/>
      <c r="B80" s="1"/>
      <c r="C80" s="1"/>
      <c r="D80" s="1"/>
      <c r="E80" s="1"/>
    </row>
    <row r="81" spans="1:5" x14ac:dyDescent="0.25">
      <c r="A81" s="1"/>
      <c r="B81" s="1"/>
      <c r="C81" s="1"/>
      <c r="D81" s="1"/>
      <c r="E81" s="1"/>
    </row>
    <row r="82" spans="1:5" x14ac:dyDescent="0.25">
      <c r="A82" s="1"/>
      <c r="B82" s="1"/>
      <c r="C82" s="1"/>
      <c r="D82" s="1"/>
      <c r="E82" s="1"/>
    </row>
    <row r="83" spans="1:5" x14ac:dyDescent="0.25">
      <c r="A83" s="1"/>
      <c r="B83" s="1"/>
      <c r="C83" s="1"/>
      <c r="D83" s="1"/>
      <c r="E83" s="1"/>
    </row>
    <row r="84" spans="1:5" x14ac:dyDescent="0.25">
      <c r="A84" s="1"/>
      <c r="B84" s="1"/>
      <c r="C84" s="1"/>
      <c r="D84" s="1"/>
      <c r="E84" s="1"/>
    </row>
    <row r="85" spans="1:5" x14ac:dyDescent="0.25">
      <c r="A85" s="1"/>
      <c r="B85" s="1"/>
      <c r="C85" s="1"/>
      <c r="D85" s="1"/>
      <c r="E85" s="1"/>
    </row>
    <row r="86" spans="1:5" x14ac:dyDescent="0.25">
      <c r="A86" s="1"/>
      <c r="B86" s="1"/>
      <c r="C86" s="1"/>
      <c r="D86" s="1"/>
      <c r="E86" s="1"/>
    </row>
    <row r="87" spans="1:5" x14ac:dyDescent="0.25">
      <c r="A87" s="1"/>
      <c r="B87" s="1"/>
      <c r="C87" s="1"/>
      <c r="D87" s="1"/>
      <c r="E87" s="1"/>
    </row>
    <row r="88" spans="1:5" x14ac:dyDescent="0.25">
      <c r="A88" s="1"/>
      <c r="B88" s="1"/>
      <c r="C88" s="1"/>
      <c r="D88" s="1"/>
      <c r="E88" s="1"/>
    </row>
    <row r="89" spans="1:5" x14ac:dyDescent="0.25">
      <c r="A89" s="1"/>
      <c r="B89" s="1"/>
      <c r="C89" s="1"/>
      <c r="D89" s="1"/>
      <c r="E89" s="1"/>
    </row>
    <row r="90" spans="1:5" x14ac:dyDescent="0.25">
      <c r="A90" s="1"/>
      <c r="B90" s="1"/>
      <c r="C90" s="1"/>
      <c r="D90" s="1"/>
      <c r="E90" s="1"/>
    </row>
    <row r="91" spans="1:5" x14ac:dyDescent="0.25">
      <c r="A91" s="1"/>
      <c r="B91" s="1"/>
      <c r="C91" s="1"/>
      <c r="D91" s="1"/>
      <c r="E91" s="1"/>
    </row>
    <row r="92" spans="1:5" x14ac:dyDescent="0.25">
      <c r="A92" s="1"/>
      <c r="B92" s="1"/>
      <c r="C92" s="1"/>
      <c r="D92" s="1"/>
      <c r="E92" s="1"/>
    </row>
    <row r="93" spans="1:5" x14ac:dyDescent="0.25">
      <c r="A93" s="1"/>
      <c r="B93" s="1"/>
      <c r="C93" s="1"/>
      <c r="D93" s="1"/>
      <c r="E93" s="1"/>
    </row>
    <row r="94" spans="1:5" x14ac:dyDescent="0.25">
      <c r="A94" s="1"/>
      <c r="B94" s="1"/>
      <c r="C94" s="1"/>
      <c r="D94" s="1"/>
      <c r="E94" s="1"/>
    </row>
    <row r="95" spans="1:5" x14ac:dyDescent="0.25">
      <c r="A95" s="1"/>
      <c r="B95" s="1"/>
      <c r="C95" s="1"/>
      <c r="D95" s="1"/>
      <c r="E95" s="1"/>
    </row>
    <row r="96" spans="1:5" x14ac:dyDescent="0.25">
      <c r="A96" s="1"/>
      <c r="B96" s="1"/>
      <c r="C96" s="1"/>
      <c r="D96" s="1"/>
      <c r="E96" s="1"/>
    </row>
    <row r="97" spans="1:5" x14ac:dyDescent="0.25">
      <c r="A97" s="1"/>
      <c r="B97" s="1"/>
      <c r="C97" s="1"/>
      <c r="D97" s="1"/>
      <c r="E97" s="1"/>
    </row>
    <row r="98" spans="1:5" x14ac:dyDescent="0.25">
      <c r="A98" s="1"/>
      <c r="B98" s="1"/>
      <c r="C98" s="1"/>
      <c r="D98" s="1"/>
      <c r="E98" s="1"/>
    </row>
    <row r="99" spans="1:5" x14ac:dyDescent="0.25">
      <c r="A99" s="1"/>
      <c r="B99" s="1"/>
      <c r="C99" s="1"/>
      <c r="D99" s="1"/>
      <c r="E99" s="1"/>
    </row>
    <row r="100" spans="1:5" x14ac:dyDescent="0.25">
      <c r="A100" s="1"/>
      <c r="B100" s="1"/>
      <c r="C100" s="1"/>
      <c r="D100" s="1"/>
      <c r="E100" s="1"/>
    </row>
    <row r="101" spans="1:5" x14ac:dyDescent="0.25">
      <c r="A101" s="1"/>
      <c r="B101" s="1"/>
      <c r="C101" s="1"/>
      <c r="D101" s="1"/>
      <c r="E101" s="1"/>
    </row>
    <row r="102" spans="1:5" x14ac:dyDescent="0.25">
      <c r="A102" s="1"/>
      <c r="B102" s="1"/>
      <c r="C102" s="1"/>
      <c r="D102" s="1"/>
      <c r="E102" s="1"/>
    </row>
    <row r="103" spans="1:5" x14ac:dyDescent="0.25">
      <c r="A103" s="1"/>
      <c r="B103" s="1"/>
      <c r="C103" s="1"/>
      <c r="D103" s="1"/>
      <c r="E103" s="1"/>
    </row>
    <row r="104" spans="1:5" x14ac:dyDescent="0.25">
      <c r="A104" s="1"/>
      <c r="B104" s="1"/>
      <c r="C104" s="1"/>
      <c r="D104" s="1"/>
      <c r="E104" s="1"/>
    </row>
    <row r="105" spans="1:5" x14ac:dyDescent="0.25">
      <c r="A105" s="1"/>
      <c r="B105" s="1"/>
      <c r="C105" s="1"/>
      <c r="D105" s="1"/>
      <c r="E105" s="1"/>
    </row>
    <row r="106" spans="1:5" x14ac:dyDescent="0.25">
      <c r="A106" s="1"/>
      <c r="B106" s="1"/>
      <c r="C106" s="1"/>
      <c r="D106" s="1"/>
      <c r="E106" s="1"/>
    </row>
    <row r="107" spans="1:5" x14ac:dyDescent="0.25">
      <c r="A107" s="1"/>
      <c r="B107" s="1"/>
      <c r="C107" s="1"/>
      <c r="D107" s="1"/>
      <c r="E107" s="1"/>
    </row>
    <row r="108" spans="1:5" x14ac:dyDescent="0.25">
      <c r="A108" s="1"/>
      <c r="B108" s="1"/>
      <c r="C108" s="1"/>
      <c r="D108" s="1"/>
      <c r="E108" s="1"/>
    </row>
    <row r="109" spans="1:5" x14ac:dyDescent="0.25">
      <c r="A109" s="1"/>
      <c r="B109" s="1"/>
      <c r="C109" s="1"/>
      <c r="D109" s="1"/>
      <c r="E109" s="1"/>
    </row>
    <row r="110" spans="1:5" x14ac:dyDescent="0.25">
      <c r="A110" s="1"/>
      <c r="B110" s="1"/>
      <c r="C110" s="1"/>
      <c r="D110" s="1"/>
      <c r="E110" s="1"/>
    </row>
    <row r="111" spans="1:5" x14ac:dyDescent="0.25">
      <c r="A111" s="1"/>
      <c r="B111" s="1"/>
      <c r="C111" s="1"/>
      <c r="D111" s="1"/>
      <c r="E111" s="1"/>
    </row>
    <row r="112" spans="1:5" x14ac:dyDescent="0.25">
      <c r="A112" s="1"/>
      <c r="B112" s="1"/>
      <c r="C112" s="1"/>
      <c r="D112" s="1"/>
      <c r="E112" s="1"/>
    </row>
    <row r="113" spans="1:5" x14ac:dyDescent="0.25">
      <c r="A113" s="1"/>
      <c r="B113" s="1"/>
      <c r="C113" s="1"/>
      <c r="D113" s="1"/>
      <c r="E113" s="1"/>
    </row>
    <row r="114" spans="1:5" x14ac:dyDescent="0.25">
      <c r="A114" s="1"/>
      <c r="B114" s="1"/>
      <c r="C114" s="1"/>
      <c r="D114" s="1"/>
      <c r="E114" s="1"/>
    </row>
    <row r="115" spans="1:5" x14ac:dyDescent="0.25">
      <c r="A115" s="1"/>
      <c r="B115" s="1"/>
      <c r="C115" s="1"/>
      <c r="D115" s="1"/>
      <c r="E115" s="1"/>
    </row>
    <row r="116" spans="1:5" x14ac:dyDescent="0.25">
      <c r="A116" s="1"/>
      <c r="B116" s="1"/>
      <c r="C116" s="1"/>
      <c r="D116" s="1"/>
      <c r="E116" s="1"/>
    </row>
    <row r="117" spans="1:5" x14ac:dyDescent="0.25">
      <c r="A117" s="1"/>
      <c r="B117" s="1"/>
      <c r="C117" s="1"/>
      <c r="D117" s="1"/>
      <c r="E117" s="1"/>
    </row>
    <row r="118" spans="1:5" x14ac:dyDescent="0.25">
      <c r="A118" s="1"/>
      <c r="B118" s="1"/>
      <c r="C118" s="1"/>
      <c r="D118" s="1"/>
      <c r="E118" s="1"/>
    </row>
    <row r="119" spans="1:5" x14ac:dyDescent="0.25">
      <c r="A119" s="1"/>
      <c r="B119" s="1"/>
      <c r="C119" s="1"/>
      <c r="D119" s="1"/>
      <c r="E119" s="1"/>
    </row>
    <row r="120" spans="1:5" x14ac:dyDescent="0.25">
      <c r="A120" s="1"/>
      <c r="B120" s="1"/>
      <c r="C120" s="1"/>
      <c r="D120" s="1"/>
      <c r="E120" s="1"/>
    </row>
    <row r="121" spans="1:5" x14ac:dyDescent="0.25">
      <c r="A121" s="1"/>
      <c r="B121" s="1"/>
      <c r="C121" s="1"/>
      <c r="D121" s="1"/>
      <c r="E121" s="1"/>
    </row>
    <row r="122" spans="1:5" x14ac:dyDescent="0.25">
      <c r="A122" s="1"/>
      <c r="B122" s="1"/>
      <c r="C122" s="1"/>
      <c r="D122" s="1"/>
      <c r="E122" s="1"/>
    </row>
    <row r="123" spans="1:5" x14ac:dyDescent="0.25">
      <c r="A123" s="1"/>
      <c r="B123" s="1"/>
      <c r="C123" s="1"/>
      <c r="D123" s="1"/>
      <c r="E123" s="1"/>
    </row>
    <row r="124" spans="1:5" x14ac:dyDescent="0.25">
      <c r="A124" s="1"/>
      <c r="B124" s="1"/>
      <c r="C124" s="1"/>
      <c r="D124" s="1"/>
      <c r="E124" s="1"/>
    </row>
    <row r="125" spans="1:5" x14ac:dyDescent="0.25">
      <c r="A125" s="1"/>
      <c r="B125" s="1"/>
      <c r="C125" s="1"/>
      <c r="D125" s="1"/>
      <c r="E125" s="1"/>
    </row>
    <row r="126" spans="1:5" x14ac:dyDescent="0.25">
      <c r="A126" s="1"/>
      <c r="B126" s="1"/>
      <c r="C126" s="1"/>
      <c r="D126" s="1"/>
      <c r="E126" s="1"/>
    </row>
    <row r="127" spans="1:5" x14ac:dyDescent="0.25">
      <c r="A127" s="1"/>
      <c r="B127" s="1"/>
      <c r="C127" s="1"/>
      <c r="D127" s="1"/>
      <c r="E127" s="1"/>
    </row>
    <row r="128" spans="1:5" x14ac:dyDescent="0.25">
      <c r="A128" s="1"/>
      <c r="B128" s="1"/>
      <c r="C128" s="1"/>
      <c r="D128" s="1"/>
      <c r="E128" s="1"/>
    </row>
    <row r="129" spans="1:5" x14ac:dyDescent="0.25">
      <c r="A129" s="1"/>
      <c r="B129" s="1"/>
      <c r="C129" s="1"/>
      <c r="D129" s="1"/>
      <c r="E129" s="1"/>
    </row>
    <row r="130" spans="1:5" x14ac:dyDescent="0.25">
      <c r="A130" s="1"/>
      <c r="B130" s="1"/>
      <c r="C130" s="1"/>
      <c r="D130" s="1"/>
      <c r="E130" s="1"/>
    </row>
    <row r="131" spans="1:5" x14ac:dyDescent="0.25">
      <c r="A131" s="1"/>
      <c r="B131" s="1"/>
      <c r="C131" s="1"/>
      <c r="D131" s="1"/>
      <c r="E131" s="1"/>
    </row>
    <row r="132" spans="1:5" x14ac:dyDescent="0.25">
      <c r="A132" s="1"/>
      <c r="B132" s="1"/>
      <c r="C132" s="1"/>
      <c r="D132" s="1"/>
      <c r="E132" s="1"/>
    </row>
    <row r="133" spans="1:5" x14ac:dyDescent="0.25">
      <c r="A133" s="1"/>
      <c r="B133" s="1"/>
      <c r="C133" s="1"/>
      <c r="D133" s="1"/>
      <c r="E133" s="1"/>
    </row>
    <row r="134" spans="1:5" x14ac:dyDescent="0.25">
      <c r="A134" s="1"/>
      <c r="B134" s="1"/>
      <c r="C134" s="1"/>
      <c r="D134" s="1"/>
      <c r="E134" s="1"/>
    </row>
    <row r="135" spans="1:5" x14ac:dyDescent="0.25">
      <c r="A135" s="1"/>
      <c r="B135" s="1"/>
      <c r="C135" s="1"/>
      <c r="D135" s="1"/>
      <c r="E135" s="1"/>
    </row>
    <row r="136" spans="1:5" x14ac:dyDescent="0.25">
      <c r="A136" s="1"/>
      <c r="B136" s="1"/>
      <c r="C136" s="1"/>
      <c r="D136" s="1"/>
      <c r="E136" s="1"/>
    </row>
    <row r="137" spans="1:5" x14ac:dyDescent="0.25">
      <c r="A137" s="1"/>
      <c r="B137" s="1"/>
      <c r="C137" s="1"/>
      <c r="D137" s="1"/>
      <c r="E137" s="1"/>
    </row>
    <row r="138" spans="1:5" x14ac:dyDescent="0.25">
      <c r="A138" s="1"/>
      <c r="B138" s="1"/>
      <c r="C138" s="1"/>
      <c r="D138" s="1"/>
      <c r="E138" s="1"/>
    </row>
    <row r="139" spans="1:5" x14ac:dyDescent="0.25">
      <c r="A139" s="1"/>
      <c r="B139" s="1"/>
      <c r="C139" s="1"/>
      <c r="D139" s="1"/>
      <c r="E139" s="1"/>
    </row>
    <row r="140" spans="1:5" x14ac:dyDescent="0.25">
      <c r="A140" s="1"/>
      <c r="B140" s="1"/>
      <c r="C140" s="1"/>
      <c r="D140" s="1"/>
      <c r="E140" s="1"/>
    </row>
    <row r="141" spans="1:5" x14ac:dyDescent="0.25">
      <c r="A141" s="1"/>
      <c r="B141" s="1"/>
      <c r="C141" s="1"/>
      <c r="D141" s="1"/>
      <c r="E141" s="1"/>
    </row>
    <row r="142" spans="1:5" x14ac:dyDescent="0.25">
      <c r="A142" s="1"/>
      <c r="B142" s="1"/>
      <c r="C142" s="1"/>
      <c r="D142" s="1"/>
      <c r="E142" s="1"/>
    </row>
    <row r="143" spans="1:5" x14ac:dyDescent="0.25">
      <c r="A143" s="1"/>
      <c r="B143" s="1"/>
      <c r="C143" s="1"/>
      <c r="D143" s="1"/>
      <c r="E143" s="1"/>
    </row>
    <row r="144" spans="1:5" x14ac:dyDescent="0.25">
      <c r="A144" s="1"/>
      <c r="B144" s="1"/>
      <c r="C144" s="1"/>
      <c r="D144" s="1"/>
      <c r="E144" s="1"/>
    </row>
    <row r="145" spans="1:5" x14ac:dyDescent="0.25">
      <c r="A145" s="1"/>
      <c r="B145" s="1"/>
      <c r="C145" s="1"/>
      <c r="D145" s="1"/>
      <c r="E145" s="1"/>
    </row>
    <row r="146" spans="1:5" x14ac:dyDescent="0.25">
      <c r="A146" s="1"/>
      <c r="B146" s="1"/>
      <c r="C146" s="1"/>
      <c r="D146" s="1"/>
      <c r="E146" s="1"/>
    </row>
    <row r="147" spans="1:5" x14ac:dyDescent="0.25">
      <c r="A147" s="1"/>
      <c r="B147" s="1"/>
      <c r="C147" s="1"/>
      <c r="D147" s="1"/>
      <c r="E147" s="1"/>
    </row>
    <row r="148" spans="1:5" x14ac:dyDescent="0.25">
      <c r="A148" s="1"/>
      <c r="B148" s="1"/>
      <c r="C148" s="1"/>
      <c r="D148" s="1"/>
      <c r="E148" s="1"/>
    </row>
    <row r="149" spans="1:5" x14ac:dyDescent="0.25">
      <c r="A149" s="1"/>
      <c r="B149" s="1"/>
      <c r="C149" s="1"/>
      <c r="D149" s="1"/>
      <c r="E149" s="1"/>
    </row>
    <row r="150" spans="1:5" x14ac:dyDescent="0.25">
      <c r="A150" s="1"/>
      <c r="B150" s="1"/>
      <c r="C150" s="1"/>
      <c r="D150" s="1"/>
      <c r="E150" s="1"/>
    </row>
    <row r="151" spans="1:5" x14ac:dyDescent="0.25">
      <c r="A151" s="1"/>
      <c r="B151" s="1"/>
      <c r="C151" s="1"/>
      <c r="D151" s="1"/>
      <c r="E151" s="1"/>
    </row>
    <row r="152" spans="1:5" x14ac:dyDescent="0.25">
      <c r="A152" s="1"/>
      <c r="B152" s="1"/>
      <c r="C152" s="1"/>
      <c r="D152" s="1"/>
      <c r="E152" s="1"/>
    </row>
    <row r="153" spans="1:5" x14ac:dyDescent="0.25">
      <c r="A153" s="1"/>
      <c r="B153" s="1"/>
      <c r="C153" s="1"/>
      <c r="D153" s="1"/>
      <c r="E153" s="1"/>
    </row>
    <row r="154" spans="1:5" x14ac:dyDescent="0.25">
      <c r="A154" s="1"/>
      <c r="B154" s="1"/>
      <c r="C154" s="1"/>
      <c r="D154" s="1"/>
      <c r="E154" s="1"/>
    </row>
    <row r="155" spans="1:5" x14ac:dyDescent="0.25">
      <c r="A155" s="1"/>
      <c r="B155" s="1"/>
      <c r="C155" s="1"/>
      <c r="D155" s="1"/>
      <c r="E155" s="1"/>
    </row>
    <row r="156" spans="1:5" x14ac:dyDescent="0.25">
      <c r="A156" s="1"/>
      <c r="B156" s="1"/>
      <c r="C156" s="1"/>
      <c r="D156" s="1"/>
      <c r="E156" s="1"/>
    </row>
    <row r="157" spans="1:5" x14ac:dyDescent="0.25">
      <c r="A157" s="1"/>
      <c r="B157" s="1"/>
      <c r="C157" s="1"/>
      <c r="D157" s="1"/>
      <c r="E157" s="1"/>
    </row>
    <row r="158" spans="1:5" x14ac:dyDescent="0.25">
      <c r="A158" s="1"/>
      <c r="B158" s="1"/>
      <c r="C158" s="1"/>
      <c r="D158" s="1"/>
      <c r="E158" s="1"/>
    </row>
    <row r="159" spans="1:5" x14ac:dyDescent="0.25">
      <c r="A159" s="1"/>
      <c r="B159" s="1"/>
      <c r="C159" s="1"/>
      <c r="D159" s="1"/>
      <c r="E159" s="1"/>
    </row>
    <row r="160" spans="1:5" x14ac:dyDescent="0.25">
      <c r="A160" s="1"/>
      <c r="B160" s="1"/>
      <c r="C160" s="1"/>
      <c r="D160" s="1"/>
      <c r="E160" s="1"/>
    </row>
    <row r="161" spans="1:5" x14ac:dyDescent="0.25">
      <c r="A161" s="1"/>
      <c r="B161" s="1"/>
      <c r="C161" s="1"/>
      <c r="D161" s="1"/>
      <c r="E161" s="1"/>
    </row>
    <row r="162" spans="1:5" x14ac:dyDescent="0.25">
      <c r="A162" s="1"/>
      <c r="B162" s="1"/>
      <c r="C162" s="1"/>
      <c r="D162" s="1"/>
      <c r="E162" s="1"/>
    </row>
    <row r="163" spans="1:5" x14ac:dyDescent="0.25">
      <c r="A163" s="1"/>
      <c r="B163" s="1"/>
      <c r="C163" s="1"/>
      <c r="D163" s="1"/>
      <c r="E163" s="1"/>
    </row>
    <row r="164" spans="1:5" x14ac:dyDescent="0.25">
      <c r="A164" s="1"/>
      <c r="B164" s="1"/>
      <c r="C164" s="1"/>
      <c r="D164" s="1"/>
      <c r="E164" s="1"/>
    </row>
    <row r="165" spans="1:5" x14ac:dyDescent="0.25">
      <c r="A165" s="1"/>
      <c r="B165" s="1"/>
      <c r="C165" s="1"/>
      <c r="D165" s="1"/>
      <c r="E165" s="1"/>
    </row>
    <row r="166" spans="1:5" x14ac:dyDescent="0.25">
      <c r="A166" s="1"/>
      <c r="B166" s="1"/>
      <c r="C166" s="1"/>
      <c r="D166" s="1"/>
      <c r="E166" s="1"/>
    </row>
    <row r="167" spans="1:5" x14ac:dyDescent="0.25">
      <c r="A167" s="1"/>
      <c r="B167" s="1"/>
      <c r="C167" s="1"/>
      <c r="D167" s="1"/>
      <c r="E167" s="1"/>
    </row>
    <row r="168" spans="1:5" x14ac:dyDescent="0.25">
      <c r="A168" s="1"/>
      <c r="B168" s="1"/>
      <c r="C168" s="1"/>
      <c r="D168" s="1"/>
      <c r="E168" s="1"/>
    </row>
    <row r="169" spans="1:5" x14ac:dyDescent="0.25">
      <c r="A169" s="1"/>
      <c r="B169" s="1"/>
      <c r="C169" s="1"/>
      <c r="D169" s="1"/>
      <c r="E169" s="1"/>
    </row>
    <row r="170" spans="1:5" x14ac:dyDescent="0.25">
      <c r="A170" s="1"/>
      <c r="B170" s="1"/>
      <c r="C170" s="1"/>
      <c r="D170" s="1"/>
      <c r="E170" s="1"/>
    </row>
    <row r="171" spans="1:5" x14ac:dyDescent="0.25">
      <c r="A171" s="1"/>
      <c r="B171" s="1"/>
      <c r="C171" s="1"/>
      <c r="D171" s="1"/>
      <c r="E171" s="1"/>
    </row>
    <row r="172" spans="1:5" x14ac:dyDescent="0.25">
      <c r="A172" s="1"/>
      <c r="B172" s="1"/>
      <c r="C172" s="1"/>
      <c r="D172" s="1"/>
      <c r="E172" s="1"/>
    </row>
    <row r="173" spans="1:5" x14ac:dyDescent="0.25">
      <c r="A173" s="1"/>
      <c r="B173" s="1"/>
      <c r="C173" s="1"/>
      <c r="D173" s="1"/>
      <c r="E173" s="1"/>
    </row>
    <row r="174" spans="1:5" x14ac:dyDescent="0.25">
      <c r="A174" s="1"/>
      <c r="B174" s="1"/>
      <c r="C174" s="1"/>
      <c r="D174" s="1"/>
      <c r="E174" s="1"/>
    </row>
    <row r="175" spans="1:5" x14ac:dyDescent="0.25">
      <c r="A175" s="1"/>
      <c r="B175" s="1"/>
      <c r="C175" s="1"/>
      <c r="D175" s="1"/>
      <c r="E175" s="1"/>
    </row>
    <row r="176" spans="1:5" x14ac:dyDescent="0.25">
      <c r="A176" s="1"/>
      <c r="B176" s="1"/>
      <c r="C176" s="1"/>
      <c r="D176" s="1"/>
      <c r="E176" s="1"/>
    </row>
    <row r="177" spans="1:5" x14ac:dyDescent="0.25">
      <c r="A177" s="1"/>
      <c r="B177" s="1"/>
      <c r="C177" s="1"/>
      <c r="D177" s="1"/>
      <c r="E177" s="1"/>
    </row>
    <row r="178" spans="1:5" x14ac:dyDescent="0.25">
      <c r="A178" s="1"/>
      <c r="B178" s="1"/>
      <c r="C178" s="1"/>
      <c r="D178" s="1"/>
      <c r="E178" s="1"/>
    </row>
    <row r="179" spans="1:5" x14ac:dyDescent="0.25">
      <c r="A179" s="1"/>
      <c r="B179" s="1"/>
      <c r="C179" s="1"/>
      <c r="D179" s="1"/>
      <c r="E179" s="1"/>
    </row>
    <row r="180" spans="1:5" x14ac:dyDescent="0.25">
      <c r="A180" s="1"/>
      <c r="B180" s="1"/>
      <c r="C180" s="1"/>
      <c r="D180" s="1"/>
      <c r="E180" s="1"/>
    </row>
    <row r="181" spans="1:5" x14ac:dyDescent="0.25">
      <c r="A181" s="1"/>
      <c r="B181" s="1"/>
      <c r="C181" s="1"/>
      <c r="D181" s="1"/>
      <c r="E181" s="1"/>
    </row>
    <row r="182" spans="1:5" x14ac:dyDescent="0.25">
      <c r="A182" s="1"/>
      <c r="B182" s="1"/>
      <c r="C182" s="1"/>
      <c r="D182" s="1"/>
      <c r="E182" s="1"/>
    </row>
    <row r="183" spans="1:5" x14ac:dyDescent="0.25">
      <c r="A183" s="1"/>
      <c r="B183" s="1"/>
      <c r="C183" s="1"/>
      <c r="D183" s="1"/>
      <c r="E183" s="1"/>
    </row>
    <row r="184" spans="1:5" x14ac:dyDescent="0.25">
      <c r="A184" s="1"/>
      <c r="B184" s="1"/>
      <c r="C184" s="1"/>
      <c r="D184" s="1"/>
      <c r="E184" s="1"/>
    </row>
    <row r="185" spans="1:5" x14ac:dyDescent="0.25">
      <c r="A185" s="1"/>
      <c r="B185" s="1"/>
      <c r="C185" s="1"/>
      <c r="D185" s="1"/>
      <c r="E185" s="1"/>
    </row>
    <row r="186" spans="1:5" x14ac:dyDescent="0.25">
      <c r="A186" s="1"/>
      <c r="B186" s="1"/>
      <c r="C186" s="1"/>
      <c r="D186" s="1"/>
      <c r="E186" s="1"/>
    </row>
    <row r="187" spans="1:5" x14ac:dyDescent="0.25">
      <c r="A187" s="1"/>
      <c r="B187" s="1"/>
      <c r="C187" s="1"/>
      <c r="D187" s="1"/>
      <c r="E187" s="1"/>
    </row>
    <row r="188" spans="1:5" x14ac:dyDescent="0.25">
      <c r="A188" s="1"/>
      <c r="B188" s="1"/>
      <c r="C188" s="1"/>
      <c r="D188" s="1"/>
      <c r="E188" s="1"/>
    </row>
    <row r="189" spans="1:5" x14ac:dyDescent="0.25">
      <c r="A189" s="1"/>
      <c r="B189" s="1"/>
      <c r="C189" s="1"/>
      <c r="D189" s="1"/>
      <c r="E189" s="1"/>
    </row>
    <row r="190" spans="1:5" x14ac:dyDescent="0.25">
      <c r="A190" s="1"/>
      <c r="B190" s="1"/>
      <c r="C190" s="1"/>
      <c r="D190" s="1"/>
      <c r="E190" s="1"/>
    </row>
    <row r="191" spans="1:5" x14ac:dyDescent="0.25">
      <c r="A191" s="1"/>
      <c r="B191" s="1"/>
      <c r="C191" s="1"/>
      <c r="D191" s="1"/>
      <c r="E191" s="1"/>
    </row>
  </sheetData>
  <mergeCells count="11">
    <mergeCell ref="A72:E72"/>
    <mergeCell ref="A8:E8"/>
    <mergeCell ref="C1:E1"/>
    <mergeCell ref="C2:E2"/>
    <mergeCell ref="C3:E3"/>
    <mergeCell ref="A6:E6"/>
    <mergeCell ref="A7:E7"/>
    <mergeCell ref="A11:A12"/>
    <mergeCell ref="B11:B12"/>
    <mergeCell ref="C11:E11"/>
    <mergeCell ref="B14:E14"/>
  </mergeCells>
  <printOptions horizontalCentered="1"/>
  <pageMargins left="1.1811023622047245" right="0.39370078740157483" top="0.39370078740157483" bottom="0.39370078740157483" header="0.31496062992125984" footer="0.31496062992125984"/>
  <pageSetup paperSize="9" scale="72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5"/>
  <sheetViews>
    <sheetView zoomScaleNormal="100" workbookViewId="0">
      <selection activeCell="C41" sqref="C41"/>
    </sheetView>
  </sheetViews>
  <sheetFormatPr defaultRowHeight="15" x14ac:dyDescent="0.25"/>
  <cols>
    <col min="1" max="1" width="10.140625" bestFit="1" customWidth="1"/>
    <col min="2" max="2" width="61.85546875" customWidth="1"/>
    <col min="3" max="3" width="13.42578125" bestFit="1" customWidth="1"/>
    <col min="4" max="4" width="12.28515625" bestFit="1" customWidth="1"/>
    <col min="5" max="5" width="10.85546875" bestFit="1" customWidth="1"/>
  </cols>
  <sheetData>
    <row r="1" spans="1:8" x14ac:dyDescent="0.25">
      <c r="A1" s="1"/>
      <c r="B1" s="1"/>
      <c r="C1" s="45" t="s">
        <v>34</v>
      </c>
      <c r="D1" s="45"/>
      <c r="E1" s="45"/>
    </row>
    <row r="2" spans="1:8" x14ac:dyDescent="0.25">
      <c r="A2" s="1"/>
      <c r="B2" s="1"/>
      <c r="C2" s="61" t="s">
        <v>6</v>
      </c>
      <c r="D2" s="61"/>
      <c r="E2" s="61"/>
    </row>
    <row r="3" spans="1:8" x14ac:dyDescent="0.25">
      <c r="A3" s="1"/>
      <c r="B3" s="1"/>
      <c r="C3" s="61" t="s">
        <v>70</v>
      </c>
      <c r="D3" s="61"/>
      <c r="E3" s="61"/>
    </row>
    <row r="4" spans="1:8" x14ac:dyDescent="0.25">
      <c r="A4" s="1"/>
      <c r="B4" s="1"/>
      <c r="C4" s="39"/>
      <c r="D4" s="39"/>
      <c r="E4" s="39"/>
    </row>
    <row r="5" spans="1:8" x14ac:dyDescent="0.25">
      <c r="A5" s="1"/>
      <c r="B5" s="1"/>
      <c r="C5" s="1"/>
      <c r="D5" s="1"/>
      <c r="E5" s="1"/>
    </row>
    <row r="6" spans="1:8" ht="29.25" customHeight="1" x14ac:dyDescent="0.25">
      <c r="A6" s="52" t="s">
        <v>32</v>
      </c>
      <c r="B6" s="52"/>
      <c r="C6" s="52"/>
      <c r="D6" s="52"/>
      <c r="E6" s="52"/>
    </row>
    <row r="7" spans="1:8" x14ac:dyDescent="0.25">
      <c r="A7" s="53" t="s">
        <v>0</v>
      </c>
      <c r="B7" s="53"/>
      <c r="C7" s="53"/>
      <c r="D7" s="53"/>
      <c r="E7" s="53"/>
    </row>
    <row r="8" spans="1:8" x14ac:dyDescent="0.25">
      <c r="A8" s="53" t="s">
        <v>1</v>
      </c>
      <c r="B8" s="53"/>
      <c r="C8" s="53"/>
      <c r="D8" s="53"/>
      <c r="E8" s="53"/>
    </row>
    <row r="9" spans="1:8" x14ac:dyDescent="0.25">
      <c r="A9" s="1"/>
      <c r="B9" s="1"/>
      <c r="C9" s="1"/>
      <c r="D9" s="1"/>
      <c r="E9" s="1"/>
    </row>
    <row r="10" spans="1:8" x14ac:dyDescent="0.25">
      <c r="A10" s="1"/>
      <c r="B10" s="1"/>
      <c r="C10" s="1"/>
      <c r="D10" s="1"/>
      <c r="E10" s="1" t="s">
        <v>2</v>
      </c>
    </row>
    <row r="11" spans="1:8" x14ac:dyDescent="0.25">
      <c r="A11" s="58" t="s">
        <v>3</v>
      </c>
      <c r="B11" s="58" t="s">
        <v>4</v>
      </c>
      <c r="C11" s="58" t="s">
        <v>22</v>
      </c>
      <c r="D11" s="58"/>
      <c r="E11" s="58"/>
    </row>
    <row r="12" spans="1:8" ht="45" x14ac:dyDescent="0.25">
      <c r="A12" s="58"/>
      <c r="B12" s="58"/>
      <c r="C12" s="6" t="s">
        <v>23</v>
      </c>
      <c r="D12" s="6" t="s">
        <v>24</v>
      </c>
      <c r="E12" s="6" t="s">
        <v>25</v>
      </c>
    </row>
    <row r="13" spans="1:8" ht="50.25" customHeight="1" x14ac:dyDescent="0.25">
      <c r="A13" s="19" t="s">
        <v>27</v>
      </c>
      <c r="B13" s="40" t="s">
        <v>33</v>
      </c>
      <c r="C13" s="23">
        <v>14.031050195606387</v>
      </c>
      <c r="D13" s="23">
        <v>14.031050195606388</v>
      </c>
      <c r="E13" s="23">
        <v>14.031050195606387</v>
      </c>
      <c r="F13" s="16"/>
    </row>
    <row r="14" spans="1:8" ht="29.25" customHeight="1" x14ac:dyDescent="0.25">
      <c r="A14" s="15" t="s">
        <v>28</v>
      </c>
      <c r="B14" s="62" t="s">
        <v>52</v>
      </c>
      <c r="C14" s="62"/>
      <c r="D14" s="62"/>
      <c r="E14" s="62"/>
    </row>
    <row r="15" spans="1:8" x14ac:dyDescent="0.25">
      <c r="A15" s="15">
        <f>'[1]Д4.4'!A21</f>
        <v>1</v>
      </c>
      <c r="B15" s="7" t="str">
        <f>'[1]Д4.4'!B21</f>
        <v>Виробнича собівартість, зокрема:</v>
      </c>
      <c r="C15" s="20">
        <v>12.936735999148137</v>
      </c>
      <c r="D15" s="20">
        <v>12.936735999148137</v>
      </c>
      <c r="E15" s="20">
        <v>12.936735999148135</v>
      </c>
      <c r="H15" s="27"/>
    </row>
    <row r="16" spans="1:8" x14ac:dyDescent="0.25">
      <c r="A16" s="15" t="str">
        <f>'[1]Д4.4'!A22</f>
        <v>1.1.</v>
      </c>
      <c r="B16" s="7" t="str">
        <f>'[1]Д4.4'!B22</f>
        <v>прямі матеріальні витрати</v>
      </c>
      <c r="C16" s="20">
        <v>0.77739382850020866</v>
      </c>
      <c r="D16" s="20">
        <v>0.77739382850020866</v>
      </c>
      <c r="E16" s="20">
        <v>0.77739382850020866</v>
      </c>
    </row>
    <row r="17" spans="1:5" x14ac:dyDescent="0.25">
      <c r="A17" s="15" t="str">
        <f>'[1]Д4.4'!A23</f>
        <v>1.2.</v>
      </c>
      <c r="B17" s="7" t="str">
        <f>'[1]Д4.4'!B23</f>
        <v>прямі витрати на оплату праці</v>
      </c>
      <c r="C17" s="20">
        <v>9.8175145617205146</v>
      </c>
      <c r="D17" s="20">
        <v>9.8175145617205146</v>
      </c>
      <c r="E17" s="20">
        <v>9.8175145617205146</v>
      </c>
    </row>
    <row r="18" spans="1:5" x14ac:dyDescent="0.25">
      <c r="A18" s="15" t="str">
        <f>'[1]Д4.4'!A24</f>
        <v>1.3.</v>
      </c>
      <c r="B18" s="7" t="str">
        <f>'[1]Д4.4'!B24</f>
        <v>інші прямі витрати, зокрема:</v>
      </c>
      <c r="C18" s="20">
        <v>2.2182136062761719</v>
      </c>
      <c r="D18" s="20">
        <v>2.2182136062761719</v>
      </c>
      <c r="E18" s="20">
        <v>2.2182136062761719</v>
      </c>
    </row>
    <row r="19" spans="1:5" x14ac:dyDescent="0.25">
      <c r="A19" s="15" t="str">
        <f>'[1]Д4.4'!A25</f>
        <v>1.3.1.</v>
      </c>
      <c r="B19" s="7" t="str">
        <f>'[1]Д4.4'!B25</f>
        <v>відрахування на соціальні заходи</v>
      </c>
      <c r="C19" s="20">
        <v>2.1598531961683549</v>
      </c>
      <c r="D19" s="20">
        <v>2.1598531961683549</v>
      </c>
      <c r="E19" s="20">
        <v>2.1598531961683549</v>
      </c>
    </row>
    <row r="20" spans="1:5" x14ac:dyDescent="0.25">
      <c r="A20" s="15" t="str">
        <f>'[1]Д4.4'!A26</f>
        <v>1.3.2.</v>
      </c>
      <c r="B20" s="7" t="str">
        <f>'[1]Д4.4'!B26</f>
        <v>амортизаційні відрахування</v>
      </c>
      <c r="C20" s="20">
        <v>0</v>
      </c>
      <c r="D20" s="20">
        <v>0</v>
      </c>
      <c r="E20" s="20">
        <v>0</v>
      </c>
    </row>
    <row r="21" spans="1:5" x14ac:dyDescent="0.25">
      <c r="A21" s="15" t="str">
        <f>'[1]Д4.4'!A27</f>
        <v>1.3.3.</v>
      </c>
      <c r="B21" s="7" t="str">
        <f>'[1]Д4.4'!B27</f>
        <v>інші прямі витрати</v>
      </c>
      <c r="C21" s="20">
        <v>5.8360410107817111E-2</v>
      </c>
      <c r="D21" s="20">
        <v>5.8360410107817097E-2</v>
      </c>
      <c r="E21" s="20">
        <v>5.8360410107817104E-2</v>
      </c>
    </row>
    <row r="22" spans="1:5" x14ac:dyDescent="0.25">
      <c r="A22" s="15" t="str">
        <f>'[1]Д4.4'!A28</f>
        <v>1.4.</v>
      </c>
      <c r="B22" s="7" t="str">
        <f>'[1]Д4.4'!B28</f>
        <v>загальновиробничі витрати, зокрема:</v>
      </c>
      <c r="C22" s="20">
        <v>0.12361400265124114</v>
      </c>
      <c r="D22" s="20">
        <v>0.12361400265124112</v>
      </c>
      <c r="E22" s="20">
        <v>0.12361400265124114</v>
      </c>
    </row>
    <row r="23" spans="1:5" x14ac:dyDescent="0.25">
      <c r="A23" s="15" t="str">
        <f>'[1]Д4.4'!A29</f>
        <v>1.4.1.</v>
      </c>
      <c r="B23" s="7" t="str">
        <f>'[1]Д4.4'!B29</f>
        <v>витрати на оплату праці</v>
      </c>
      <c r="C23" s="20">
        <v>2.0655880157434567E-2</v>
      </c>
      <c r="D23" s="20">
        <v>2.0655880157434567E-2</v>
      </c>
      <c r="E23" s="20">
        <v>2.0655880157434567E-2</v>
      </c>
    </row>
    <row r="24" spans="1:5" x14ac:dyDescent="0.25">
      <c r="A24" s="15" t="str">
        <f>'[1]Д4.4'!A30</f>
        <v>1.4.2.</v>
      </c>
      <c r="B24" s="7" t="str">
        <f>'[1]Д4.4'!B30</f>
        <v>відрахування на соціальні заходи</v>
      </c>
      <c r="C24" s="20">
        <v>4.5442935913939941E-3</v>
      </c>
      <c r="D24" s="20">
        <v>4.5442935913939941E-3</v>
      </c>
      <c r="E24" s="20">
        <v>4.5442935913939941E-3</v>
      </c>
    </row>
    <row r="25" spans="1:5" x14ac:dyDescent="0.25">
      <c r="A25" s="15" t="str">
        <f>'[1]Д4.4'!A31</f>
        <v>1.4.3.</v>
      </c>
      <c r="B25" s="7" t="str">
        <f>'[1]Д4.4'!B31</f>
        <v>амортизаційні відрахування</v>
      </c>
      <c r="C25" s="20">
        <v>8.8452507026749727E-2</v>
      </c>
      <c r="D25" s="20">
        <v>8.8452507026749727E-2</v>
      </c>
      <c r="E25" s="20">
        <v>8.8452507026749727E-2</v>
      </c>
    </row>
    <row r="26" spans="1:5" x14ac:dyDescent="0.25">
      <c r="A26" s="15" t="str">
        <f>'[1]Д4.4'!A32</f>
        <v>1.4.4.</v>
      </c>
      <c r="B26" s="7" t="str">
        <f>'[1]Д4.4'!B32</f>
        <v>інші прямі витрати</v>
      </c>
      <c r="C26" s="20">
        <v>9.9613218756628465E-3</v>
      </c>
      <c r="D26" s="20">
        <v>9.9613218756628465E-3</v>
      </c>
      <c r="E26" s="20">
        <v>9.9613218756628465E-3</v>
      </c>
    </row>
    <row r="27" spans="1:5" x14ac:dyDescent="0.25">
      <c r="A27" s="15">
        <f>'[1]Д4.4'!A33</f>
        <v>2</v>
      </c>
      <c r="B27" s="7" t="str">
        <f>'[1]Д4.4'!B33</f>
        <v>Адміністративні витрати, зокрема:</v>
      </c>
      <c r="C27" s="20">
        <v>0.44170721061609286</v>
      </c>
      <c r="D27" s="20">
        <v>0.4417072106160928</v>
      </c>
      <c r="E27" s="20">
        <v>0.44170721061609292</v>
      </c>
    </row>
    <row r="28" spans="1:5" x14ac:dyDescent="0.25">
      <c r="A28" s="15" t="str">
        <f>'[1]Д4.4'!A34</f>
        <v>2.1.</v>
      </c>
      <c r="B28" s="7" t="str">
        <f>'[1]Д4.4'!B34</f>
        <v>витрати на оплату праці</v>
      </c>
      <c r="C28" s="20">
        <v>0.32128960164255332</v>
      </c>
      <c r="D28" s="20">
        <v>0.32128960164255332</v>
      </c>
      <c r="E28" s="20">
        <v>0.32128960164255332</v>
      </c>
    </row>
    <row r="29" spans="1:5" x14ac:dyDescent="0.25">
      <c r="A29" s="15" t="str">
        <f>'[1]Д4.4'!A35</f>
        <v>2.2.</v>
      </c>
      <c r="B29" s="7" t="str">
        <f>'[1]Д4.4'!B35</f>
        <v>відрахування на соціальні заходи</v>
      </c>
      <c r="C29" s="20">
        <v>7.0683712299588017E-2</v>
      </c>
      <c r="D29" s="20">
        <v>7.0683712299588017E-2</v>
      </c>
      <c r="E29" s="20">
        <v>7.0683712299588017E-2</v>
      </c>
    </row>
    <row r="30" spans="1:5" x14ac:dyDescent="0.25">
      <c r="A30" s="15" t="str">
        <f>'[1]Д4.4'!A36</f>
        <v>2.3.</v>
      </c>
      <c r="B30" s="7" t="str">
        <f>'[1]Д4.4'!B36</f>
        <v>амортизаційні відрахування</v>
      </c>
      <c r="C30" s="20">
        <v>3.2942963097280838E-3</v>
      </c>
      <c r="D30" s="20">
        <v>3.2942963097280838E-3</v>
      </c>
      <c r="E30" s="20">
        <v>3.2942963097280834E-3</v>
      </c>
    </row>
    <row r="31" spans="1:5" x14ac:dyDescent="0.25">
      <c r="A31" s="15" t="str">
        <f>'[1]Д4.4'!A37</f>
        <v>2.4.</v>
      </c>
      <c r="B31" s="7" t="str">
        <f>'[1]Д4.4'!B37</f>
        <v>інші витрати</v>
      </c>
      <c r="C31" s="20">
        <v>4.6439600364223482E-2</v>
      </c>
      <c r="D31" s="20">
        <v>4.6439600364223482E-2</v>
      </c>
      <c r="E31" s="20">
        <v>4.6439600364223482E-2</v>
      </c>
    </row>
    <row r="32" spans="1:5" x14ac:dyDescent="0.25">
      <c r="A32" s="15" t="str">
        <f>'[1]Д4.4'!A38</f>
        <v>3.</v>
      </c>
      <c r="B32" s="7" t="str">
        <f>'[1]Д4.4'!B38</f>
        <v>Витрати на збут, зокрема:</v>
      </c>
      <c r="C32" s="20">
        <v>0</v>
      </c>
      <c r="D32" s="20">
        <v>0</v>
      </c>
      <c r="E32" s="20">
        <v>0</v>
      </c>
    </row>
    <row r="33" spans="1:5" x14ac:dyDescent="0.25">
      <c r="A33" s="15" t="str">
        <f>'[1]Д4.4'!A39</f>
        <v>3.1.</v>
      </c>
      <c r="B33" s="7" t="str">
        <f>'[1]Д4.4'!B39</f>
        <v>витрати на оплату праці</v>
      </c>
      <c r="C33" s="20">
        <v>0</v>
      </c>
      <c r="D33" s="20">
        <v>0</v>
      </c>
      <c r="E33" s="20">
        <v>0</v>
      </c>
    </row>
    <row r="34" spans="1:5" x14ac:dyDescent="0.25">
      <c r="A34" s="15" t="str">
        <f>'[1]Д4.4'!A40</f>
        <v>3.2.</v>
      </c>
      <c r="B34" s="7" t="str">
        <f>'[1]Д4.4'!B40</f>
        <v>відрахування на соціальні заходи</v>
      </c>
      <c r="C34" s="20">
        <v>0</v>
      </c>
      <c r="D34" s="20">
        <v>0</v>
      </c>
      <c r="E34" s="20">
        <v>0</v>
      </c>
    </row>
    <row r="35" spans="1:5" x14ac:dyDescent="0.25">
      <c r="A35" s="15" t="str">
        <f>'[1]Д4.4'!A41</f>
        <v>3.3.</v>
      </c>
      <c r="B35" s="7" t="str">
        <f>'[1]Д4.4'!B41</f>
        <v>амортизаційні відрахування</v>
      </c>
      <c r="C35" s="20">
        <v>0</v>
      </c>
      <c r="D35" s="20">
        <v>0</v>
      </c>
      <c r="E35" s="20">
        <v>0</v>
      </c>
    </row>
    <row r="36" spans="1:5" x14ac:dyDescent="0.25">
      <c r="A36" s="15" t="str">
        <f>'[1]Д4.4'!A42</f>
        <v>3.4.</v>
      </c>
      <c r="B36" s="7" t="str">
        <f>'[1]Д4.4'!B42</f>
        <v>інші витрати</v>
      </c>
      <c r="C36" s="20">
        <v>0</v>
      </c>
      <c r="D36" s="20">
        <v>0</v>
      </c>
      <c r="E36" s="20">
        <v>0</v>
      </c>
    </row>
    <row r="37" spans="1:5" x14ac:dyDescent="0.25">
      <c r="A37" s="15">
        <f>'[1]Д4.4'!A43</f>
        <v>4</v>
      </c>
      <c r="B37" s="7" t="str">
        <f>'[1]Д4.4'!B43</f>
        <v>Інші операційні витрати*</v>
      </c>
      <c r="C37" s="20">
        <v>0</v>
      </c>
      <c r="D37" s="20">
        <v>0</v>
      </c>
      <c r="E37" s="20">
        <v>0</v>
      </c>
    </row>
    <row r="38" spans="1:5" x14ac:dyDescent="0.25">
      <c r="A38" s="15">
        <f>'[1]Д4.4'!A44</f>
        <v>5</v>
      </c>
      <c r="B38" s="7" t="str">
        <f>'[1]Д4.4'!B44</f>
        <v>Фінансові витрати</v>
      </c>
      <c r="C38" s="20">
        <v>0</v>
      </c>
      <c r="D38" s="20">
        <v>0</v>
      </c>
      <c r="E38" s="20">
        <v>0</v>
      </c>
    </row>
    <row r="39" spans="1:5" x14ac:dyDescent="0.25">
      <c r="A39" s="15">
        <f>'[1]Д4.4'!A45</f>
        <v>6</v>
      </c>
      <c r="B39" s="7" t="str">
        <f>'[1]Д4.4'!B45</f>
        <v>Повна собівартість*</v>
      </c>
      <c r="C39" s="28">
        <v>13.37844320976423</v>
      </c>
      <c r="D39" s="28">
        <v>13.378443209764228</v>
      </c>
      <c r="E39" s="28">
        <v>13.37844320976423</v>
      </c>
    </row>
    <row r="40" spans="1:5" x14ac:dyDescent="0.25">
      <c r="A40" s="15">
        <f>'[1]Д4.4'!A46</f>
        <v>7</v>
      </c>
      <c r="B40" s="7" t="str">
        <f>'[1]Д4.4'!B46</f>
        <v>Витрати на відшкодування втрат</v>
      </c>
      <c r="C40" s="28">
        <v>0</v>
      </c>
      <c r="D40" s="28">
        <v>0</v>
      </c>
      <c r="E40" s="28">
        <v>0</v>
      </c>
    </row>
    <row r="41" spans="1:5" x14ac:dyDescent="0.25">
      <c r="A41" s="15">
        <f>'[1]Д4.4'!A47</f>
        <v>8</v>
      </c>
      <c r="B41" s="7" t="str">
        <f>'[1]Д4.4'!B47</f>
        <v>Розрахунковий прибуток, усього**, зокрема:</v>
      </c>
      <c r="C41" s="28">
        <v>0.65260698584215759</v>
      </c>
      <c r="D41" s="28">
        <v>0.65260698584215759</v>
      </c>
      <c r="E41" s="28">
        <v>0.65260698584215748</v>
      </c>
    </row>
    <row r="42" spans="1:5" x14ac:dyDescent="0.25">
      <c r="A42" s="15" t="str">
        <f>'[1]Д4.4'!A48</f>
        <v>8.1.</v>
      </c>
      <c r="B42" s="7" t="str">
        <f>'[1]Д4.4'!B48</f>
        <v>податок на прибуток</v>
      </c>
      <c r="C42" s="20">
        <v>0.11746925745158837</v>
      </c>
      <c r="D42" s="20">
        <v>0.11746925745158837</v>
      </c>
      <c r="E42" s="20">
        <v>0.11746925745158836</v>
      </c>
    </row>
    <row r="43" spans="1:5" x14ac:dyDescent="0.25">
      <c r="A43" s="15" t="str">
        <f>'[1]Д4.4'!A49</f>
        <v>8.2.</v>
      </c>
      <c r="B43" s="7" t="str">
        <f>'[1]Д4.4'!B49</f>
        <v>дивіденди</v>
      </c>
      <c r="C43" s="20">
        <v>0</v>
      </c>
      <c r="D43" s="20">
        <v>0</v>
      </c>
      <c r="E43" s="20">
        <v>0</v>
      </c>
    </row>
    <row r="44" spans="1:5" x14ac:dyDescent="0.25">
      <c r="A44" s="15" t="str">
        <f>'[1]Д4.4'!A50</f>
        <v>8.3.</v>
      </c>
      <c r="B44" s="7" t="str">
        <f>'[1]Д4.4'!B50</f>
        <v>резервний фонд (капітал)</v>
      </c>
      <c r="C44" s="20">
        <v>0</v>
      </c>
      <c r="D44" s="20">
        <v>0</v>
      </c>
      <c r="E44" s="20">
        <v>0</v>
      </c>
    </row>
    <row r="45" spans="1:5" x14ac:dyDescent="0.25">
      <c r="A45" s="15" t="str">
        <f>'[1]Д4.4'!A51</f>
        <v>8.4.</v>
      </c>
      <c r="B45" s="7" t="str">
        <f>'[1]Д4.4'!B51</f>
        <v>на розвиток виробництва (виробничі інвестиції)</v>
      </c>
      <c r="C45" s="20">
        <v>0</v>
      </c>
      <c r="D45" s="20">
        <v>0</v>
      </c>
      <c r="E45" s="20">
        <v>0</v>
      </c>
    </row>
    <row r="46" spans="1:5" x14ac:dyDescent="0.25">
      <c r="A46" s="15" t="str">
        <f>'[1]Д4.4'!A52</f>
        <v>8.5.</v>
      </c>
      <c r="B46" s="7" t="str">
        <f>'[1]Д4.4'!B52</f>
        <v>інше використання прибутку</v>
      </c>
      <c r="C46" s="20">
        <v>0.53513772839056917</v>
      </c>
      <c r="D46" s="20">
        <v>0.53513772839056917</v>
      </c>
      <c r="E46" s="20">
        <v>0.53513772839056917</v>
      </c>
    </row>
    <row r="47" spans="1:5" x14ac:dyDescent="0.25">
      <c r="A47" s="15">
        <f>'[1]Д4.4'!A53</f>
        <v>9</v>
      </c>
      <c r="B47" s="7" t="str">
        <f>'[1]Д4.4'!B53</f>
        <v>Вартість постачання теплової енергії за відповідними тарифами</v>
      </c>
      <c r="C47" s="20">
        <v>14.031050195606387</v>
      </c>
      <c r="D47" s="20">
        <v>14.031050195606388</v>
      </c>
      <c r="E47" s="20">
        <v>14.031050195606387</v>
      </c>
    </row>
    <row r="48" spans="1:5" x14ac:dyDescent="0.25">
      <c r="A48" s="15">
        <f>'[1]Д4.4'!A54</f>
        <v>10</v>
      </c>
      <c r="B48" s="7" t="str">
        <f>'[1]Д4.4'!B54</f>
        <v>Середньозважений тариф на постачання теплової енергії</v>
      </c>
      <c r="C48" s="20">
        <v>14.031050195606387</v>
      </c>
      <c r="D48" s="20">
        <v>14.031050195606388</v>
      </c>
      <c r="E48" s="20">
        <v>14.031050195606387</v>
      </c>
    </row>
    <row r="49" spans="1:5" ht="30" x14ac:dyDescent="0.25">
      <c r="A49" s="14">
        <f>'[1]Д4.4'!A55</f>
        <v>11</v>
      </c>
      <c r="B49" s="12" t="s">
        <v>38</v>
      </c>
      <c r="C49" s="20">
        <v>0</v>
      </c>
      <c r="D49" s="20">
        <v>0</v>
      </c>
      <c r="E49" s="20">
        <v>0</v>
      </c>
    </row>
    <row r="50" spans="1:5" x14ac:dyDescent="0.25">
      <c r="A50" s="15" t="str">
        <f>'[1]Д4.4'!A56</f>
        <v>11.1.</v>
      </c>
      <c r="B50" s="7" t="str">
        <f>'[1]Д4.4'!B56</f>
        <v>населення</v>
      </c>
      <c r="C50" s="20">
        <v>162576.77096874593</v>
      </c>
      <c r="D50" s="20">
        <v>0</v>
      </c>
      <c r="E50" s="20">
        <v>0</v>
      </c>
    </row>
    <row r="51" spans="1:5" x14ac:dyDescent="0.25">
      <c r="A51" s="15" t="str">
        <f>'[1]Д4.4'!A57</f>
        <v>11.2.</v>
      </c>
      <c r="B51" s="7" t="str">
        <f>'[1]Д4.4'!B57</f>
        <v>бюджетних установ та організацій</v>
      </c>
      <c r="C51" s="20">
        <v>0</v>
      </c>
      <c r="D51" s="20">
        <v>78726.947502530034</v>
      </c>
      <c r="E51" s="20">
        <v>0</v>
      </c>
    </row>
    <row r="52" spans="1:5" x14ac:dyDescent="0.25">
      <c r="A52" s="15" t="str">
        <f>'[1]Д4.4'!A58</f>
        <v>11.3.</v>
      </c>
      <c r="B52" s="7" t="str">
        <f>'[1]Д4.4'!B58</f>
        <v>інших споживачів</v>
      </c>
      <c r="C52" s="20">
        <v>0</v>
      </c>
      <c r="D52" s="20">
        <v>0</v>
      </c>
      <c r="E52" s="20">
        <v>8240.393484647886</v>
      </c>
    </row>
    <row r="53" spans="1:5" x14ac:dyDescent="0.25">
      <c r="A53" s="15" t="str">
        <f>'[1]Д4.4'!A59</f>
        <v>11.4.</v>
      </c>
      <c r="B53" s="7" t="str">
        <f>'[1]Д4.4'!B59</f>
        <v>релігійних організацій</v>
      </c>
      <c r="C53" s="20">
        <v>0</v>
      </c>
      <c r="D53" s="20">
        <v>0</v>
      </c>
      <c r="E53" s="20">
        <v>0</v>
      </c>
    </row>
    <row r="54" spans="1:5" x14ac:dyDescent="0.25">
      <c r="A54" s="1"/>
      <c r="B54" s="1"/>
      <c r="C54" s="1"/>
      <c r="D54" s="1"/>
      <c r="E54" s="1"/>
    </row>
    <row r="55" spans="1:5" x14ac:dyDescent="0.25">
      <c r="A55" s="1"/>
      <c r="B55" s="1"/>
      <c r="C55" s="1"/>
      <c r="D55" s="1"/>
      <c r="E55" s="1"/>
    </row>
    <row r="56" spans="1:5" x14ac:dyDescent="0.25">
      <c r="A56" s="45" t="s">
        <v>69</v>
      </c>
      <c r="B56" s="45"/>
      <c r="C56" s="45"/>
      <c r="D56" s="45"/>
      <c r="E56" s="45"/>
    </row>
    <row r="57" spans="1:5" x14ac:dyDescent="0.25">
      <c r="A57" s="1"/>
      <c r="B57" s="1"/>
      <c r="C57" s="1"/>
      <c r="D57" s="1"/>
      <c r="E57" s="1"/>
    </row>
    <row r="58" spans="1:5" x14ac:dyDescent="0.25">
      <c r="A58" s="1"/>
      <c r="B58" s="1"/>
      <c r="C58" s="1"/>
      <c r="D58" s="1"/>
      <c r="E58" s="1"/>
    </row>
    <row r="59" spans="1:5" x14ac:dyDescent="0.25">
      <c r="A59" s="1"/>
      <c r="B59" s="1"/>
      <c r="C59" s="1"/>
      <c r="D59" s="1"/>
      <c r="E59" s="1"/>
    </row>
    <row r="60" spans="1:5" x14ac:dyDescent="0.25">
      <c r="A60" s="1"/>
      <c r="B60" s="1"/>
      <c r="C60" s="1"/>
      <c r="D60" s="1"/>
      <c r="E60" s="1"/>
    </row>
    <row r="61" spans="1:5" x14ac:dyDescent="0.25">
      <c r="A61" s="1"/>
      <c r="B61" s="1"/>
      <c r="C61" s="1"/>
      <c r="D61" s="1"/>
      <c r="E61" s="1"/>
    </row>
    <row r="62" spans="1:5" x14ac:dyDescent="0.25">
      <c r="A62" s="1"/>
      <c r="B62" s="1"/>
      <c r="C62" s="1"/>
      <c r="D62" s="1"/>
      <c r="E62" s="1"/>
    </row>
    <row r="63" spans="1:5" x14ac:dyDescent="0.25">
      <c r="A63" s="1"/>
      <c r="B63" s="1"/>
      <c r="C63" s="1"/>
      <c r="D63" s="1"/>
      <c r="E63" s="1"/>
    </row>
    <row r="64" spans="1:5" x14ac:dyDescent="0.25">
      <c r="A64" s="1"/>
      <c r="B64" s="1"/>
      <c r="C64" s="1"/>
      <c r="D64" s="1"/>
      <c r="E64" s="1"/>
    </row>
    <row r="65" spans="1:5" x14ac:dyDescent="0.25">
      <c r="A65" s="1"/>
      <c r="B65" s="1"/>
      <c r="C65" s="1"/>
      <c r="D65" s="1"/>
      <c r="E65" s="1"/>
    </row>
    <row r="66" spans="1:5" x14ac:dyDescent="0.25">
      <c r="A66" s="1"/>
      <c r="B66" s="1"/>
      <c r="C66" s="1"/>
      <c r="D66" s="1"/>
      <c r="E66" s="1"/>
    </row>
    <row r="67" spans="1:5" x14ac:dyDescent="0.25">
      <c r="A67" s="1"/>
      <c r="B67" s="1"/>
      <c r="C67" s="1"/>
      <c r="D67" s="1"/>
      <c r="E67" s="1"/>
    </row>
    <row r="68" spans="1:5" x14ac:dyDescent="0.25">
      <c r="A68" s="1"/>
      <c r="B68" s="1"/>
      <c r="C68" s="1"/>
      <c r="D68" s="1"/>
      <c r="E68" s="1"/>
    </row>
    <row r="69" spans="1:5" x14ac:dyDescent="0.25">
      <c r="A69" s="1"/>
      <c r="B69" s="1"/>
      <c r="C69" s="1"/>
      <c r="D69" s="1"/>
      <c r="E69" s="1"/>
    </row>
    <row r="70" spans="1:5" x14ac:dyDescent="0.25">
      <c r="A70" s="1"/>
      <c r="B70" s="1"/>
      <c r="C70" s="1"/>
      <c r="D70" s="1"/>
      <c r="E70" s="1"/>
    </row>
    <row r="71" spans="1:5" x14ac:dyDescent="0.25">
      <c r="A71" s="1"/>
      <c r="B71" s="1"/>
      <c r="C71" s="1"/>
      <c r="D71" s="1"/>
      <c r="E71" s="1"/>
    </row>
    <row r="72" spans="1:5" x14ac:dyDescent="0.25">
      <c r="A72" s="1"/>
      <c r="B72" s="1"/>
      <c r="C72" s="1"/>
      <c r="D72" s="1"/>
      <c r="E72" s="1"/>
    </row>
    <row r="73" spans="1:5" x14ac:dyDescent="0.25">
      <c r="A73" s="1"/>
      <c r="B73" s="1"/>
      <c r="C73" s="1"/>
      <c r="D73" s="1"/>
      <c r="E73" s="1"/>
    </row>
    <row r="74" spans="1:5" x14ac:dyDescent="0.25">
      <c r="A74" s="1"/>
      <c r="B74" s="1"/>
      <c r="C74" s="1"/>
      <c r="D74" s="1"/>
      <c r="E74" s="1"/>
    </row>
    <row r="75" spans="1:5" x14ac:dyDescent="0.25">
      <c r="A75" s="1"/>
      <c r="B75" s="1"/>
      <c r="C75" s="1"/>
      <c r="D75" s="1"/>
      <c r="E75" s="1"/>
    </row>
    <row r="76" spans="1:5" x14ac:dyDescent="0.25">
      <c r="A76" s="1"/>
      <c r="B76" s="1"/>
      <c r="C76" s="1"/>
      <c r="D76" s="1"/>
      <c r="E76" s="1"/>
    </row>
    <row r="77" spans="1:5" x14ac:dyDescent="0.25">
      <c r="A77" s="1"/>
      <c r="B77" s="1"/>
      <c r="C77" s="1"/>
      <c r="D77" s="1"/>
      <c r="E77" s="1"/>
    </row>
    <row r="78" spans="1:5" x14ac:dyDescent="0.25">
      <c r="A78" s="1"/>
      <c r="B78" s="1"/>
      <c r="C78" s="1"/>
      <c r="D78" s="1"/>
      <c r="E78" s="1"/>
    </row>
    <row r="79" spans="1:5" x14ac:dyDescent="0.25">
      <c r="A79" s="1"/>
      <c r="B79" s="1"/>
      <c r="C79" s="1"/>
      <c r="D79" s="1"/>
      <c r="E79" s="1"/>
    </row>
    <row r="80" spans="1:5" x14ac:dyDescent="0.25">
      <c r="A80" s="1"/>
      <c r="B80" s="1"/>
      <c r="C80" s="1"/>
      <c r="D80" s="1"/>
      <c r="E80" s="1"/>
    </row>
    <row r="81" spans="1:5" x14ac:dyDescent="0.25">
      <c r="A81" s="1"/>
      <c r="B81" s="1"/>
      <c r="C81" s="1"/>
      <c r="D81" s="1"/>
      <c r="E81" s="1"/>
    </row>
    <row r="82" spans="1:5" x14ac:dyDescent="0.25">
      <c r="A82" s="1"/>
      <c r="B82" s="1"/>
      <c r="C82" s="1"/>
      <c r="D82" s="1"/>
      <c r="E82" s="1"/>
    </row>
    <row r="83" spans="1:5" x14ac:dyDescent="0.25">
      <c r="A83" s="1"/>
      <c r="B83" s="1"/>
      <c r="C83" s="1"/>
      <c r="D83" s="1"/>
      <c r="E83" s="1"/>
    </row>
    <row r="84" spans="1:5" x14ac:dyDescent="0.25">
      <c r="A84" s="1"/>
      <c r="B84" s="1"/>
      <c r="C84" s="1"/>
      <c r="D84" s="1"/>
      <c r="E84" s="1"/>
    </row>
    <row r="85" spans="1:5" x14ac:dyDescent="0.25">
      <c r="A85" s="1"/>
      <c r="B85" s="1"/>
      <c r="C85" s="1"/>
      <c r="D85" s="1"/>
      <c r="E85" s="1"/>
    </row>
    <row r="86" spans="1:5" x14ac:dyDescent="0.25">
      <c r="A86" s="1"/>
      <c r="B86" s="1"/>
      <c r="C86" s="1"/>
      <c r="D86" s="1"/>
      <c r="E86" s="1"/>
    </row>
    <row r="87" spans="1:5" x14ac:dyDescent="0.25">
      <c r="A87" s="1"/>
      <c r="B87" s="1"/>
      <c r="C87" s="1"/>
      <c r="D87" s="1"/>
      <c r="E87" s="1"/>
    </row>
    <row r="88" spans="1:5" x14ac:dyDescent="0.25">
      <c r="A88" s="1"/>
      <c r="B88" s="1"/>
      <c r="C88" s="1"/>
      <c r="D88" s="1"/>
      <c r="E88" s="1"/>
    </row>
    <row r="89" spans="1:5" x14ac:dyDescent="0.25">
      <c r="A89" s="1"/>
      <c r="B89" s="1"/>
      <c r="C89" s="1"/>
      <c r="D89" s="1"/>
      <c r="E89" s="1"/>
    </row>
    <row r="90" spans="1:5" x14ac:dyDescent="0.25">
      <c r="A90" s="1"/>
      <c r="B90" s="1"/>
      <c r="C90" s="1"/>
      <c r="D90" s="1"/>
      <c r="E90" s="1"/>
    </row>
    <row r="91" spans="1:5" x14ac:dyDescent="0.25">
      <c r="A91" s="1"/>
      <c r="B91" s="1"/>
      <c r="C91" s="1"/>
      <c r="D91" s="1"/>
      <c r="E91" s="1"/>
    </row>
    <row r="92" spans="1:5" x14ac:dyDescent="0.25">
      <c r="A92" s="1"/>
      <c r="B92" s="1"/>
      <c r="C92" s="1"/>
      <c r="D92" s="1"/>
      <c r="E92" s="1"/>
    </row>
    <row r="93" spans="1:5" x14ac:dyDescent="0.25">
      <c r="A93" s="1"/>
      <c r="B93" s="1"/>
      <c r="C93" s="1"/>
      <c r="D93" s="1"/>
      <c r="E93" s="1"/>
    </row>
    <row r="94" spans="1:5" x14ac:dyDescent="0.25">
      <c r="A94" s="1"/>
      <c r="B94" s="1"/>
      <c r="C94" s="1"/>
      <c r="D94" s="1"/>
      <c r="E94" s="1"/>
    </row>
    <row r="95" spans="1:5" x14ac:dyDescent="0.25">
      <c r="A95" s="1"/>
      <c r="B95" s="1"/>
      <c r="C95" s="1"/>
      <c r="D95" s="1"/>
      <c r="E95" s="1"/>
    </row>
    <row r="96" spans="1:5" x14ac:dyDescent="0.25">
      <c r="A96" s="1"/>
      <c r="B96" s="1"/>
      <c r="C96" s="1"/>
      <c r="D96" s="1"/>
      <c r="E96" s="1"/>
    </row>
    <row r="97" spans="1:5" x14ac:dyDescent="0.25">
      <c r="A97" s="1"/>
      <c r="B97" s="1"/>
      <c r="C97" s="1"/>
      <c r="D97" s="1"/>
      <c r="E97" s="1"/>
    </row>
    <row r="98" spans="1:5" x14ac:dyDescent="0.25">
      <c r="A98" s="1"/>
      <c r="B98" s="1"/>
      <c r="C98" s="1"/>
      <c r="D98" s="1"/>
      <c r="E98" s="1"/>
    </row>
    <row r="99" spans="1:5" x14ac:dyDescent="0.25">
      <c r="A99" s="1"/>
      <c r="B99" s="1"/>
      <c r="C99" s="1"/>
      <c r="D99" s="1"/>
      <c r="E99" s="1"/>
    </row>
    <row r="100" spans="1:5" x14ac:dyDescent="0.25">
      <c r="A100" s="1"/>
      <c r="B100" s="1"/>
      <c r="C100" s="1"/>
      <c r="D100" s="1"/>
      <c r="E100" s="1"/>
    </row>
    <row r="101" spans="1:5" x14ac:dyDescent="0.25">
      <c r="A101" s="1"/>
      <c r="B101" s="1"/>
      <c r="C101" s="1"/>
      <c r="D101" s="1"/>
      <c r="E101" s="1"/>
    </row>
    <row r="102" spans="1:5" x14ac:dyDescent="0.25">
      <c r="A102" s="1"/>
      <c r="B102" s="1"/>
      <c r="C102" s="1"/>
      <c r="D102" s="1"/>
      <c r="E102" s="1"/>
    </row>
    <row r="103" spans="1:5" x14ac:dyDescent="0.25">
      <c r="A103" s="1"/>
      <c r="B103" s="1"/>
      <c r="C103" s="1"/>
      <c r="D103" s="1"/>
      <c r="E103" s="1"/>
    </row>
    <row r="104" spans="1:5" x14ac:dyDescent="0.25">
      <c r="A104" s="1"/>
      <c r="B104" s="1"/>
      <c r="C104" s="1"/>
      <c r="D104" s="1"/>
      <c r="E104" s="1"/>
    </row>
    <row r="105" spans="1:5" x14ac:dyDescent="0.25">
      <c r="A105" s="1"/>
      <c r="B105" s="1"/>
      <c r="C105" s="1"/>
      <c r="D105" s="1"/>
      <c r="E105" s="1"/>
    </row>
    <row r="106" spans="1:5" x14ac:dyDescent="0.25">
      <c r="A106" s="1"/>
      <c r="B106" s="1"/>
      <c r="C106" s="1"/>
      <c r="D106" s="1"/>
      <c r="E106" s="1"/>
    </row>
    <row r="107" spans="1:5" x14ac:dyDescent="0.25">
      <c r="A107" s="1"/>
      <c r="B107" s="1"/>
      <c r="C107" s="1"/>
      <c r="D107" s="1"/>
      <c r="E107" s="1"/>
    </row>
    <row r="108" spans="1:5" x14ac:dyDescent="0.25">
      <c r="A108" s="1"/>
      <c r="B108" s="1"/>
      <c r="C108" s="1"/>
      <c r="D108" s="1"/>
      <c r="E108" s="1"/>
    </row>
    <row r="109" spans="1:5" x14ac:dyDescent="0.25">
      <c r="A109" s="1"/>
      <c r="B109" s="1"/>
      <c r="C109" s="1"/>
      <c r="D109" s="1"/>
      <c r="E109" s="1"/>
    </row>
    <row r="110" spans="1:5" x14ac:dyDescent="0.25">
      <c r="A110" s="1"/>
      <c r="B110" s="1"/>
      <c r="C110" s="1"/>
      <c r="D110" s="1"/>
      <c r="E110" s="1"/>
    </row>
    <row r="111" spans="1:5" x14ac:dyDescent="0.25">
      <c r="A111" s="1"/>
      <c r="B111" s="1"/>
      <c r="C111" s="1"/>
      <c r="D111" s="1"/>
      <c r="E111" s="1"/>
    </row>
    <row r="112" spans="1:5" x14ac:dyDescent="0.25">
      <c r="A112" s="1"/>
      <c r="B112" s="1"/>
      <c r="C112" s="1"/>
      <c r="D112" s="1"/>
      <c r="E112" s="1"/>
    </row>
    <row r="113" spans="1:5" x14ac:dyDescent="0.25">
      <c r="A113" s="1"/>
      <c r="B113" s="1"/>
      <c r="C113" s="1"/>
      <c r="D113" s="1"/>
      <c r="E113" s="1"/>
    </row>
    <row r="114" spans="1:5" x14ac:dyDescent="0.25">
      <c r="A114" s="1"/>
      <c r="B114" s="1"/>
      <c r="C114" s="1"/>
      <c r="D114" s="1"/>
      <c r="E114" s="1"/>
    </row>
    <row r="115" spans="1:5" x14ac:dyDescent="0.25">
      <c r="A115" s="1"/>
      <c r="B115" s="1"/>
      <c r="C115" s="1"/>
      <c r="D115" s="1"/>
      <c r="E115" s="1"/>
    </row>
    <row r="116" spans="1:5" x14ac:dyDescent="0.25">
      <c r="A116" s="1"/>
      <c r="B116" s="1"/>
      <c r="C116" s="1"/>
      <c r="D116" s="1"/>
      <c r="E116" s="1"/>
    </row>
    <row r="117" spans="1:5" x14ac:dyDescent="0.25">
      <c r="A117" s="1"/>
      <c r="B117" s="1"/>
      <c r="C117" s="1"/>
      <c r="D117" s="1"/>
      <c r="E117" s="1"/>
    </row>
    <row r="118" spans="1:5" x14ac:dyDescent="0.25">
      <c r="A118" s="1"/>
      <c r="B118" s="1"/>
      <c r="C118" s="1"/>
      <c r="D118" s="1"/>
      <c r="E118" s="1"/>
    </row>
    <row r="119" spans="1:5" x14ac:dyDescent="0.25">
      <c r="A119" s="1"/>
      <c r="B119" s="1"/>
      <c r="C119" s="1"/>
      <c r="D119" s="1"/>
      <c r="E119" s="1"/>
    </row>
    <row r="120" spans="1:5" x14ac:dyDescent="0.25">
      <c r="A120" s="1"/>
      <c r="B120" s="1"/>
      <c r="C120" s="1"/>
      <c r="D120" s="1"/>
      <c r="E120" s="1"/>
    </row>
    <row r="121" spans="1:5" x14ac:dyDescent="0.25">
      <c r="A121" s="1"/>
      <c r="B121" s="1"/>
      <c r="C121" s="1"/>
      <c r="D121" s="1"/>
      <c r="E121" s="1"/>
    </row>
    <row r="122" spans="1:5" x14ac:dyDescent="0.25">
      <c r="A122" s="1"/>
      <c r="B122" s="1"/>
      <c r="C122" s="1"/>
      <c r="D122" s="1"/>
      <c r="E122" s="1"/>
    </row>
    <row r="123" spans="1:5" x14ac:dyDescent="0.25">
      <c r="A123" s="1"/>
      <c r="B123" s="1"/>
      <c r="C123" s="1"/>
      <c r="D123" s="1"/>
      <c r="E123" s="1"/>
    </row>
    <row r="124" spans="1:5" x14ac:dyDescent="0.25">
      <c r="A124" s="1"/>
      <c r="B124" s="1"/>
      <c r="C124" s="1"/>
      <c r="D124" s="1"/>
      <c r="E124" s="1"/>
    </row>
    <row r="125" spans="1:5" x14ac:dyDescent="0.25">
      <c r="A125" s="1"/>
      <c r="B125" s="1"/>
      <c r="C125" s="1"/>
      <c r="D125" s="1"/>
      <c r="E125" s="1"/>
    </row>
    <row r="126" spans="1:5" x14ac:dyDescent="0.25">
      <c r="A126" s="1"/>
      <c r="B126" s="1"/>
      <c r="C126" s="1"/>
      <c r="D126" s="1"/>
      <c r="E126" s="1"/>
    </row>
    <row r="127" spans="1:5" x14ac:dyDescent="0.25">
      <c r="A127" s="1"/>
      <c r="B127" s="1"/>
      <c r="C127" s="1"/>
      <c r="D127" s="1"/>
      <c r="E127" s="1"/>
    </row>
    <row r="128" spans="1:5" x14ac:dyDescent="0.25">
      <c r="A128" s="1"/>
      <c r="B128" s="1"/>
      <c r="C128" s="1"/>
      <c r="D128" s="1"/>
      <c r="E128" s="1"/>
    </row>
    <row r="129" spans="1:5" x14ac:dyDescent="0.25">
      <c r="A129" s="1"/>
      <c r="B129" s="1"/>
      <c r="C129" s="1"/>
      <c r="D129" s="1"/>
      <c r="E129" s="1"/>
    </row>
    <row r="130" spans="1:5" x14ac:dyDescent="0.25">
      <c r="A130" s="1"/>
      <c r="B130" s="1"/>
      <c r="C130" s="1"/>
      <c r="D130" s="1"/>
      <c r="E130" s="1"/>
    </row>
    <row r="131" spans="1:5" x14ac:dyDescent="0.25">
      <c r="A131" s="1"/>
      <c r="B131" s="1"/>
      <c r="C131" s="1"/>
      <c r="D131" s="1"/>
      <c r="E131" s="1"/>
    </row>
    <row r="132" spans="1:5" x14ac:dyDescent="0.25">
      <c r="A132" s="1"/>
      <c r="B132" s="1"/>
      <c r="C132" s="1"/>
      <c r="D132" s="1"/>
      <c r="E132" s="1"/>
    </row>
    <row r="133" spans="1:5" x14ac:dyDescent="0.25">
      <c r="A133" s="1"/>
      <c r="B133" s="1"/>
      <c r="C133" s="1"/>
      <c r="D133" s="1"/>
      <c r="E133" s="1"/>
    </row>
    <row r="134" spans="1:5" x14ac:dyDescent="0.25">
      <c r="A134" s="1"/>
      <c r="B134" s="1"/>
      <c r="C134" s="1"/>
      <c r="D134" s="1"/>
      <c r="E134" s="1"/>
    </row>
    <row r="135" spans="1:5" x14ac:dyDescent="0.25">
      <c r="A135" s="1"/>
      <c r="B135" s="1"/>
      <c r="C135" s="1"/>
      <c r="D135" s="1"/>
      <c r="E135" s="1"/>
    </row>
    <row r="136" spans="1:5" x14ac:dyDescent="0.25">
      <c r="A136" s="1"/>
      <c r="B136" s="1"/>
      <c r="C136" s="1"/>
      <c r="D136" s="1"/>
      <c r="E136" s="1"/>
    </row>
    <row r="137" spans="1:5" x14ac:dyDescent="0.25">
      <c r="A137" s="1"/>
      <c r="B137" s="1"/>
      <c r="C137" s="1"/>
      <c r="D137" s="1"/>
      <c r="E137" s="1"/>
    </row>
    <row r="138" spans="1:5" x14ac:dyDescent="0.25">
      <c r="A138" s="1"/>
      <c r="B138" s="1"/>
      <c r="C138" s="1"/>
      <c r="D138" s="1"/>
      <c r="E138" s="1"/>
    </row>
    <row r="139" spans="1:5" x14ac:dyDescent="0.25">
      <c r="A139" s="1"/>
      <c r="B139" s="1"/>
      <c r="C139" s="1"/>
      <c r="D139" s="1"/>
      <c r="E139" s="1"/>
    </row>
    <row r="140" spans="1:5" x14ac:dyDescent="0.25">
      <c r="A140" s="1"/>
      <c r="B140" s="1"/>
      <c r="C140" s="1"/>
      <c r="D140" s="1"/>
      <c r="E140" s="1"/>
    </row>
    <row r="141" spans="1:5" x14ac:dyDescent="0.25">
      <c r="A141" s="1"/>
      <c r="B141" s="1"/>
      <c r="C141" s="1"/>
      <c r="D141" s="1"/>
      <c r="E141" s="1"/>
    </row>
    <row r="142" spans="1:5" x14ac:dyDescent="0.25">
      <c r="A142" s="1"/>
      <c r="B142" s="1"/>
      <c r="C142" s="1"/>
      <c r="D142" s="1"/>
      <c r="E142" s="1"/>
    </row>
    <row r="143" spans="1:5" x14ac:dyDescent="0.25">
      <c r="A143" s="1"/>
      <c r="B143" s="1"/>
      <c r="C143" s="1"/>
      <c r="D143" s="1"/>
      <c r="E143" s="1"/>
    </row>
    <row r="144" spans="1:5" x14ac:dyDescent="0.25">
      <c r="A144" s="1"/>
      <c r="B144" s="1"/>
      <c r="C144" s="1"/>
      <c r="D144" s="1"/>
      <c r="E144" s="1"/>
    </row>
    <row r="145" spans="1:5" x14ac:dyDescent="0.25">
      <c r="A145" s="1"/>
      <c r="B145" s="1"/>
      <c r="C145" s="1"/>
      <c r="D145" s="1"/>
      <c r="E145" s="1"/>
    </row>
    <row r="146" spans="1:5" x14ac:dyDescent="0.25">
      <c r="A146" s="1"/>
      <c r="B146" s="1"/>
      <c r="C146" s="1"/>
      <c r="D146" s="1"/>
      <c r="E146" s="1"/>
    </row>
    <row r="147" spans="1:5" x14ac:dyDescent="0.25">
      <c r="A147" s="1"/>
      <c r="B147" s="1"/>
      <c r="C147" s="1"/>
      <c r="D147" s="1"/>
      <c r="E147" s="1"/>
    </row>
    <row r="148" spans="1:5" x14ac:dyDescent="0.25">
      <c r="A148" s="1"/>
      <c r="B148" s="1"/>
      <c r="C148" s="1"/>
      <c r="D148" s="1"/>
      <c r="E148" s="1"/>
    </row>
    <row r="149" spans="1:5" x14ac:dyDescent="0.25">
      <c r="A149" s="1"/>
      <c r="B149" s="1"/>
      <c r="C149" s="1"/>
      <c r="D149" s="1"/>
      <c r="E149" s="1"/>
    </row>
    <row r="150" spans="1:5" x14ac:dyDescent="0.25">
      <c r="A150" s="1"/>
      <c r="B150" s="1"/>
      <c r="C150" s="1"/>
      <c r="D150" s="1"/>
      <c r="E150" s="1"/>
    </row>
    <row r="151" spans="1:5" x14ac:dyDescent="0.25">
      <c r="A151" s="1"/>
      <c r="B151" s="1"/>
      <c r="C151" s="1"/>
      <c r="D151" s="1"/>
      <c r="E151" s="1"/>
    </row>
    <row r="152" spans="1:5" x14ac:dyDescent="0.25">
      <c r="A152" s="1"/>
      <c r="B152" s="1"/>
      <c r="C152" s="1"/>
      <c r="D152" s="1"/>
      <c r="E152" s="1"/>
    </row>
    <row r="153" spans="1:5" x14ac:dyDescent="0.25">
      <c r="A153" s="1"/>
      <c r="B153" s="1"/>
      <c r="C153" s="1"/>
      <c r="D153" s="1"/>
      <c r="E153" s="1"/>
    </row>
    <row r="154" spans="1:5" x14ac:dyDescent="0.25">
      <c r="A154" s="1"/>
      <c r="B154" s="1"/>
      <c r="C154" s="1"/>
      <c r="D154" s="1"/>
      <c r="E154" s="1"/>
    </row>
    <row r="155" spans="1:5" x14ac:dyDescent="0.25">
      <c r="A155" s="1"/>
      <c r="B155" s="1"/>
      <c r="C155" s="1"/>
      <c r="D155" s="1"/>
      <c r="E155" s="1"/>
    </row>
    <row r="156" spans="1:5" x14ac:dyDescent="0.25">
      <c r="A156" s="1"/>
      <c r="B156" s="1"/>
      <c r="C156" s="1"/>
      <c r="D156" s="1"/>
      <c r="E156" s="1"/>
    </row>
    <row r="157" spans="1:5" x14ac:dyDescent="0.25">
      <c r="A157" s="1"/>
      <c r="B157" s="1"/>
      <c r="C157" s="1"/>
      <c r="D157" s="1"/>
      <c r="E157" s="1"/>
    </row>
    <row r="158" spans="1:5" x14ac:dyDescent="0.25">
      <c r="A158" s="1"/>
      <c r="B158" s="1"/>
      <c r="C158" s="1"/>
      <c r="D158" s="1"/>
      <c r="E158" s="1"/>
    </row>
    <row r="159" spans="1:5" x14ac:dyDescent="0.25">
      <c r="A159" s="1"/>
      <c r="B159" s="1"/>
      <c r="C159" s="1"/>
      <c r="D159" s="1"/>
      <c r="E159" s="1"/>
    </row>
    <row r="160" spans="1:5" x14ac:dyDescent="0.25">
      <c r="A160" s="1"/>
      <c r="B160" s="1"/>
      <c r="C160" s="1"/>
      <c r="D160" s="1"/>
      <c r="E160" s="1"/>
    </row>
    <row r="161" spans="1:5" x14ac:dyDescent="0.25">
      <c r="A161" s="1"/>
      <c r="B161" s="1"/>
      <c r="C161" s="1"/>
      <c r="D161" s="1"/>
      <c r="E161" s="1"/>
    </row>
    <row r="162" spans="1:5" x14ac:dyDescent="0.25">
      <c r="A162" s="1"/>
      <c r="B162" s="1"/>
      <c r="C162" s="1"/>
      <c r="D162" s="1"/>
      <c r="E162" s="1"/>
    </row>
    <row r="163" spans="1:5" x14ac:dyDescent="0.25">
      <c r="A163" s="1"/>
      <c r="B163" s="1"/>
      <c r="C163" s="1"/>
      <c r="D163" s="1"/>
      <c r="E163" s="1"/>
    </row>
    <row r="164" spans="1:5" x14ac:dyDescent="0.25">
      <c r="A164" s="1"/>
      <c r="B164" s="1"/>
      <c r="C164" s="1"/>
      <c r="D164" s="1"/>
      <c r="E164" s="1"/>
    </row>
    <row r="165" spans="1:5" x14ac:dyDescent="0.25">
      <c r="A165" s="1"/>
      <c r="B165" s="1"/>
      <c r="C165" s="1"/>
      <c r="D165" s="1"/>
      <c r="E165" s="1"/>
    </row>
  </sheetData>
  <mergeCells count="11">
    <mergeCell ref="A56:E56"/>
    <mergeCell ref="A11:A12"/>
    <mergeCell ref="B11:B12"/>
    <mergeCell ref="C11:E11"/>
    <mergeCell ref="B14:E14"/>
    <mergeCell ref="A8:E8"/>
    <mergeCell ref="C1:E1"/>
    <mergeCell ref="C2:E2"/>
    <mergeCell ref="C3:E3"/>
    <mergeCell ref="A6:E6"/>
    <mergeCell ref="A7:E7"/>
  </mergeCells>
  <printOptions horizontalCentered="1"/>
  <pageMargins left="1.1811023622047245" right="0.39370078740157483" top="0.39370078740157483" bottom="0.39370078740157483" header="0.31496062992125984" footer="0.31496062992125984"/>
  <pageSetup paperSize="9" scale="7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4"/>
  <sheetViews>
    <sheetView view="pageBreakPreview" topLeftCell="A10" zoomScale="60" zoomScaleNormal="100" workbookViewId="0">
      <selection activeCell="L41" sqref="L41"/>
    </sheetView>
  </sheetViews>
  <sheetFormatPr defaultRowHeight="15" x14ac:dyDescent="0.25"/>
  <cols>
    <col min="1" max="1" width="10.140625" bestFit="1" customWidth="1"/>
    <col min="2" max="2" width="60.85546875" customWidth="1"/>
    <col min="3" max="3" width="12.28515625" bestFit="1" customWidth="1"/>
    <col min="4" max="4" width="11.28515625" bestFit="1" customWidth="1"/>
    <col min="5" max="5" width="10.85546875" bestFit="1" customWidth="1"/>
  </cols>
  <sheetData>
    <row r="1" spans="1:6" x14ac:dyDescent="0.25">
      <c r="A1" s="1"/>
      <c r="B1" s="1"/>
      <c r="C1" s="45" t="s">
        <v>53</v>
      </c>
      <c r="D1" s="45"/>
      <c r="E1" s="45"/>
    </row>
    <row r="2" spans="1:6" x14ac:dyDescent="0.25">
      <c r="A2" s="1"/>
      <c r="B2" s="1"/>
      <c r="C2" s="54" t="s">
        <v>6</v>
      </c>
      <c r="D2" s="54"/>
      <c r="E2" s="54"/>
    </row>
    <row r="3" spans="1:6" x14ac:dyDescent="0.25">
      <c r="A3" s="1"/>
      <c r="B3" s="1"/>
      <c r="C3" s="54" t="s">
        <v>70</v>
      </c>
      <c r="D3" s="54"/>
      <c r="E3" s="54"/>
    </row>
    <row r="4" spans="1:6" x14ac:dyDescent="0.25">
      <c r="A4" s="1"/>
      <c r="B4" s="1"/>
      <c r="C4" s="1"/>
      <c r="D4" s="1"/>
      <c r="E4" s="1"/>
    </row>
    <row r="5" spans="1:6" x14ac:dyDescent="0.25">
      <c r="A5" s="1"/>
      <c r="B5" s="1"/>
      <c r="C5" s="1"/>
      <c r="D5" s="1"/>
      <c r="E5" s="1"/>
    </row>
    <row r="6" spans="1:6" ht="29.25" customHeight="1" x14ac:dyDescent="0.25">
      <c r="A6" s="52" t="s">
        <v>35</v>
      </c>
      <c r="B6" s="52"/>
      <c r="C6" s="52"/>
      <c r="D6" s="52"/>
      <c r="E6" s="52"/>
    </row>
    <row r="7" spans="1:6" x14ac:dyDescent="0.25">
      <c r="A7" s="53" t="s">
        <v>0</v>
      </c>
      <c r="B7" s="53"/>
      <c r="C7" s="53"/>
      <c r="D7" s="53"/>
      <c r="E7" s="53"/>
    </row>
    <row r="8" spans="1:6" x14ac:dyDescent="0.25">
      <c r="A8" s="53" t="s">
        <v>1</v>
      </c>
      <c r="B8" s="53"/>
      <c r="C8" s="53"/>
      <c r="D8" s="53"/>
      <c r="E8" s="53"/>
    </row>
    <row r="9" spans="1:6" x14ac:dyDescent="0.25">
      <c r="A9" s="1"/>
      <c r="B9" s="1"/>
      <c r="C9" s="1"/>
      <c r="D9" s="1"/>
      <c r="E9" s="1"/>
    </row>
    <row r="10" spans="1:6" x14ac:dyDescent="0.25">
      <c r="A10" s="1"/>
      <c r="B10" s="1"/>
      <c r="C10" s="1"/>
      <c r="D10" s="1"/>
      <c r="E10" s="1" t="s">
        <v>2</v>
      </c>
    </row>
    <row r="11" spans="1:6" x14ac:dyDescent="0.25">
      <c r="A11" s="58" t="s">
        <v>3</v>
      </c>
      <c r="B11" s="58" t="s">
        <v>4</v>
      </c>
      <c r="C11" s="58" t="s">
        <v>22</v>
      </c>
      <c r="D11" s="58"/>
      <c r="E11" s="58"/>
    </row>
    <row r="12" spans="1:6" ht="60" x14ac:dyDescent="0.25">
      <c r="A12" s="58"/>
      <c r="B12" s="58"/>
      <c r="C12" s="6" t="s">
        <v>23</v>
      </c>
      <c r="D12" s="6" t="s">
        <v>24</v>
      </c>
      <c r="E12" s="6" t="s">
        <v>25</v>
      </c>
    </row>
    <row r="13" spans="1:6" ht="30" x14ac:dyDescent="0.25">
      <c r="A13" s="15" t="s">
        <v>27</v>
      </c>
      <c r="B13" s="17" t="s">
        <v>36</v>
      </c>
      <c r="C13" s="24">
        <v>117.04818754978567</v>
      </c>
      <c r="D13" s="24">
        <v>117.04818754978567</v>
      </c>
      <c r="E13" s="24">
        <v>117.04818754978567</v>
      </c>
      <c r="F13" s="16"/>
    </row>
    <row r="14" spans="1:6" ht="29.25" customHeight="1" x14ac:dyDescent="0.25">
      <c r="A14" s="15" t="s">
        <v>28</v>
      </c>
      <c r="B14" s="62" t="s">
        <v>51</v>
      </c>
      <c r="C14" s="62"/>
      <c r="D14" s="62"/>
      <c r="E14" s="62"/>
    </row>
    <row r="15" spans="1:6" x14ac:dyDescent="0.25">
      <c r="A15" s="15">
        <f>'[1]Д4.3'!A21</f>
        <v>1</v>
      </c>
      <c r="B15" s="7" t="str">
        <f>'[1]Д4.3'!B21</f>
        <v>Виробнича собівартість, зокрема:</v>
      </c>
      <c r="C15" s="20">
        <v>111.16237859266793</v>
      </c>
      <c r="D15" s="20">
        <v>111.16237859266792</v>
      </c>
      <c r="E15" s="20">
        <v>111.16237859266792</v>
      </c>
    </row>
    <row r="16" spans="1:6" x14ac:dyDescent="0.25">
      <c r="A16" s="15" t="str">
        <f>'[1]Д4.3'!A22</f>
        <v>1.1.</v>
      </c>
      <c r="B16" s="7" t="str">
        <f>'[1]Д4.3'!B22</f>
        <v>прямі матеріальні витрати</v>
      </c>
      <c r="C16" s="20">
        <v>17.565408410293728</v>
      </c>
      <c r="D16" s="20">
        <v>17.565408410293728</v>
      </c>
      <c r="E16" s="20">
        <v>17.565408410293728</v>
      </c>
    </row>
    <row r="17" spans="1:5" x14ac:dyDescent="0.25">
      <c r="A17" s="15" t="str">
        <f>'[1]Д4.3'!A23</f>
        <v>1.2.</v>
      </c>
      <c r="B17" s="7" t="str">
        <f>'[1]Д4.3'!B23</f>
        <v>прямі витрати на оплату праці</v>
      </c>
      <c r="C17" s="20">
        <v>20.384134726864616</v>
      </c>
      <c r="D17" s="20">
        <v>20.384134726864616</v>
      </c>
      <c r="E17" s="20">
        <v>20.384134726864616</v>
      </c>
    </row>
    <row r="18" spans="1:5" x14ac:dyDescent="0.25">
      <c r="A18" s="15" t="str">
        <f>'[1]Д4.3'!A24</f>
        <v>1.3.</v>
      </c>
      <c r="B18" s="7" t="str">
        <f>'[1]Д4.3'!B24</f>
        <v>інші прямі витрати, зокрема:</v>
      </c>
      <c r="C18" s="20">
        <v>73.089221452858339</v>
      </c>
      <c r="D18" s="20">
        <v>73.089221452858339</v>
      </c>
      <c r="E18" s="20">
        <v>73.089221452858339</v>
      </c>
    </row>
    <row r="19" spans="1:5" x14ac:dyDescent="0.25">
      <c r="A19" s="15" t="str">
        <f>'[1]Д4.3'!A25</f>
        <v>1.3.1.</v>
      </c>
      <c r="B19" s="7" t="str">
        <f>'[1]Д4.3'!B25</f>
        <v>відрахування на соціальні заходи</v>
      </c>
      <c r="C19" s="20">
        <v>4.4845096325000569</v>
      </c>
      <c r="D19" s="20">
        <v>4.4845096325000569</v>
      </c>
      <c r="E19" s="20">
        <v>4.4845096325000569</v>
      </c>
    </row>
    <row r="20" spans="1:5" x14ac:dyDescent="0.25">
      <c r="A20" s="15" t="str">
        <f>'[1]Д4.3'!A26</f>
        <v>1.3.2.</v>
      </c>
      <c r="B20" s="7" t="str">
        <f>'[1]Д4.3'!B26</f>
        <v>амортизаційні відрахування</v>
      </c>
      <c r="C20" s="20">
        <v>68.546351410250466</v>
      </c>
      <c r="D20" s="20">
        <v>68.546351410250466</v>
      </c>
      <c r="E20" s="20">
        <v>68.546351410250466</v>
      </c>
    </row>
    <row r="21" spans="1:5" x14ac:dyDescent="0.25">
      <c r="A21" s="15" t="str">
        <f>'[1]Д4.3'!A27</f>
        <v>1.3.3.</v>
      </c>
      <c r="B21" s="7" t="str">
        <f>'[1]Д4.3'!B27</f>
        <v>інші прямі витрати</v>
      </c>
      <c r="C21" s="20">
        <v>5.8360410107817111E-2</v>
      </c>
      <c r="D21" s="20">
        <v>5.8360410107817104E-2</v>
      </c>
      <c r="E21" s="20">
        <v>5.8360410107817097E-2</v>
      </c>
    </row>
    <row r="22" spans="1:5" x14ac:dyDescent="0.25">
      <c r="A22" s="15" t="str">
        <f>'[1]Д4.3'!A28</f>
        <v>1.4.</v>
      </c>
      <c r="B22" s="7" t="str">
        <f>'[1]Д4.3'!B28</f>
        <v>загальновиробничі витрати, зокрема:</v>
      </c>
      <c r="C22" s="20">
        <v>0.12361400265124112</v>
      </c>
      <c r="D22" s="20">
        <v>0.12361400265124112</v>
      </c>
      <c r="E22" s="20">
        <v>0.12361400265124112</v>
      </c>
    </row>
    <row r="23" spans="1:5" x14ac:dyDescent="0.25">
      <c r="A23" s="15" t="str">
        <f>'[1]Д4.3'!A29</f>
        <v>1.4.1.</v>
      </c>
      <c r="B23" s="7" t="str">
        <f>'[1]Д4.3'!B29</f>
        <v>витрати на оплату праці</v>
      </c>
      <c r="C23" s="20">
        <v>2.0655880157434567E-2</v>
      </c>
      <c r="D23" s="20">
        <v>2.0655880157434567E-2</v>
      </c>
      <c r="E23" s="20">
        <v>2.0655880157434567E-2</v>
      </c>
    </row>
    <row r="24" spans="1:5" x14ac:dyDescent="0.25">
      <c r="A24" s="15" t="str">
        <f>'[1]Д4.3'!A30</f>
        <v>1.4.2.</v>
      </c>
      <c r="B24" s="7" t="str">
        <f>'[1]Д4.3'!B30</f>
        <v>відрахування на соціальні заходи</v>
      </c>
      <c r="C24" s="20">
        <v>4.5442935913939941E-3</v>
      </c>
      <c r="D24" s="20">
        <v>4.5442935913939941E-3</v>
      </c>
      <c r="E24" s="20">
        <v>4.5442935913939941E-3</v>
      </c>
    </row>
    <row r="25" spans="1:5" x14ac:dyDescent="0.25">
      <c r="A25" s="15" t="str">
        <f>'[1]Д4.3'!A31</f>
        <v>1.4.3.</v>
      </c>
      <c r="B25" s="7" t="str">
        <f>'[1]Д4.3'!B31</f>
        <v>амортизаційні відрахування</v>
      </c>
      <c r="C25" s="20">
        <v>8.8452507026749727E-2</v>
      </c>
      <c r="D25" s="20">
        <v>8.8452507026749713E-2</v>
      </c>
      <c r="E25" s="20">
        <v>8.8452507026749727E-2</v>
      </c>
    </row>
    <row r="26" spans="1:5" x14ac:dyDescent="0.25">
      <c r="A26" s="15" t="str">
        <f>'[1]Д4.3'!A32</f>
        <v>1.4.4.</v>
      </c>
      <c r="B26" s="7" t="str">
        <f>'[1]Д4.3'!B32</f>
        <v>інші прямі витрати</v>
      </c>
      <c r="C26" s="20">
        <v>9.9613218756628465E-3</v>
      </c>
      <c r="D26" s="20">
        <v>9.9613218756628465E-3</v>
      </c>
      <c r="E26" s="20">
        <v>9.9613218756628465E-3</v>
      </c>
    </row>
    <row r="27" spans="1:5" x14ac:dyDescent="0.25">
      <c r="A27" s="15">
        <f>'[1]Д4.3'!A33</f>
        <v>2</v>
      </c>
      <c r="B27" s="7" t="str">
        <f>'[1]Д4.3'!B33</f>
        <v>Адміністративні витрати, зокрема:</v>
      </c>
      <c r="C27" s="20">
        <v>0.44170721061609292</v>
      </c>
      <c r="D27" s="20">
        <v>0.44170721061609292</v>
      </c>
      <c r="E27" s="20">
        <v>0.44170721061609292</v>
      </c>
    </row>
    <row r="28" spans="1:5" x14ac:dyDescent="0.25">
      <c r="A28" s="15" t="str">
        <f>'[1]Д4.3'!A34</f>
        <v>2.1.</v>
      </c>
      <c r="B28" s="7" t="str">
        <f>'[1]Д4.3'!B34</f>
        <v>витрати на оплату праці</v>
      </c>
      <c r="C28" s="20">
        <v>0.32128960164255332</v>
      </c>
      <c r="D28" s="20">
        <v>0.32128960164255332</v>
      </c>
      <c r="E28" s="20">
        <v>0.32128960164255332</v>
      </c>
    </row>
    <row r="29" spans="1:5" x14ac:dyDescent="0.25">
      <c r="A29" s="15" t="str">
        <f>'[1]Д4.3'!A35</f>
        <v>2.2.</v>
      </c>
      <c r="B29" s="7" t="str">
        <f>'[1]Д4.3'!B35</f>
        <v>відрахування на соціальні заходи</v>
      </c>
      <c r="C29" s="20">
        <v>7.0683712299588017E-2</v>
      </c>
      <c r="D29" s="20">
        <v>7.0683712299588017E-2</v>
      </c>
      <c r="E29" s="20">
        <v>7.0683712299588017E-2</v>
      </c>
    </row>
    <row r="30" spans="1:5" x14ac:dyDescent="0.25">
      <c r="A30" s="15" t="str">
        <f>'[1]Д4.3'!A36</f>
        <v>2.3.</v>
      </c>
      <c r="B30" s="7" t="str">
        <f>'[1]Д4.3'!B36</f>
        <v>амортизаційні відрахування</v>
      </c>
      <c r="C30" s="20">
        <v>3.2942963097280834E-3</v>
      </c>
      <c r="D30" s="20">
        <v>3.294296309728083E-3</v>
      </c>
      <c r="E30" s="20">
        <v>3.2942963097280834E-3</v>
      </c>
    </row>
    <row r="31" spans="1:5" x14ac:dyDescent="0.25">
      <c r="A31" s="15" t="str">
        <f>'[1]Д4.3'!A37</f>
        <v>2.4.</v>
      </c>
      <c r="B31" s="7" t="str">
        <f>'[1]Д4.3'!B37</f>
        <v>інші витрати</v>
      </c>
      <c r="C31" s="20">
        <v>4.6439600364223482E-2</v>
      </c>
      <c r="D31" s="20">
        <v>4.6439600364223482E-2</v>
      </c>
      <c r="E31" s="20">
        <v>4.6439600364223482E-2</v>
      </c>
    </row>
    <row r="32" spans="1:5" x14ac:dyDescent="0.25">
      <c r="A32" s="15" t="str">
        <f>'[1]Д4.3'!A38</f>
        <v>3.</v>
      </c>
      <c r="B32" s="7" t="str">
        <f>'[1]Д4.3'!B38</f>
        <v>Витрати на збут, зокрема:</v>
      </c>
      <c r="C32" s="20">
        <v>0</v>
      </c>
      <c r="D32" s="20">
        <v>0</v>
      </c>
      <c r="E32" s="20">
        <v>0</v>
      </c>
    </row>
    <row r="33" spans="1:5" x14ac:dyDescent="0.25">
      <c r="A33" s="15" t="str">
        <f>'[1]Д4.3'!A39</f>
        <v>3.1.</v>
      </c>
      <c r="B33" s="7" t="str">
        <f>'[1]Д4.3'!B39</f>
        <v>витрати на оплату праці</v>
      </c>
      <c r="C33" s="20">
        <v>0</v>
      </c>
      <c r="D33" s="20">
        <v>0</v>
      </c>
      <c r="E33" s="20">
        <v>0</v>
      </c>
    </row>
    <row r="34" spans="1:5" x14ac:dyDescent="0.25">
      <c r="A34" s="15" t="str">
        <f>'[1]Д4.3'!A40</f>
        <v>3.2.</v>
      </c>
      <c r="B34" s="7" t="str">
        <f>'[1]Д4.3'!B40</f>
        <v>відрахування на соціальні заходи</v>
      </c>
      <c r="C34" s="20">
        <v>0</v>
      </c>
      <c r="D34" s="20">
        <v>0</v>
      </c>
      <c r="E34" s="20">
        <v>0</v>
      </c>
    </row>
    <row r="35" spans="1:5" x14ac:dyDescent="0.25">
      <c r="A35" s="15" t="str">
        <f>'[1]Д4.3'!A41</f>
        <v>3.3.</v>
      </c>
      <c r="B35" s="7" t="str">
        <f>'[1]Д4.3'!B41</f>
        <v>амортизаційні відрахування</v>
      </c>
      <c r="C35" s="20">
        <v>0</v>
      </c>
      <c r="D35" s="20">
        <v>0</v>
      </c>
      <c r="E35" s="20">
        <v>0</v>
      </c>
    </row>
    <row r="36" spans="1:5" x14ac:dyDescent="0.25">
      <c r="A36" s="15" t="str">
        <f>'[1]Д4.3'!A42</f>
        <v>3.4.</v>
      </c>
      <c r="B36" s="7" t="str">
        <f>'[1]Д4.3'!B42</f>
        <v>інші витрати</v>
      </c>
      <c r="C36" s="20">
        <v>0</v>
      </c>
      <c r="D36" s="20">
        <v>0</v>
      </c>
      <c r="E36" s="20">
        <v>0</v>
      </c>
    </row>
    <row r="37" spans="1:5" x14ac:dyDescent="0.25">
      <c r="A37" s="15">
        <f>'[1]Д4.3'!A43</f>
        <v>4</v>
      </c>
      <c r="B37" s="7" t="str">
        <f>'[1]Д4.3'!B43</f>
        <v>Інші операційні витрати*</v>
      </c>
      <c r="C37" s="20">
        <v>0</v>
      </c>
      <c r="D37" s="20">
        <v>0</v>
      </c>
      <c r="E37" s="20">
        <v>0</v>
      </c>
    </row>
    <row r="38" spans="1:5" x14ac:dyDescent="0.25">
      <c r="A38" s="15">
        <f>'[1]Д4.3'!A44</f>
        <v>5</v>
      </c>
      <c r="B38" s="7" t="str">
        <f>'[1]Д4.3'!B44</f>
        <v>Фінансові витрати</v>
      </c>
      <c r="C38" s="20">
        <v>0</v>
      </c>
      <c r="D38" s="20">
        <v>0</v>
      </c>
      <c r="E38" s="20">
        <v>0</v>
      </c>
    </row>
    <row r="39" spans="1:5" x14ac:dyDescent="0.25">
      <c r="A39" s="15">
        <f>'[1]Д4.3'!A45</f>
        <v>6</v>
      </c>
      <c r="B39" s="7" t="str">
        <f>'[1]Д4.3'!B45</f>
        <v>Повна собівартість*</v>
      </c>
      <c r="C39" s="20">
        <v>111.60408580328402</v>
      </c>
      <c r="D39" s="20">
        <v>111.60408580328401</v>
      </c>
      <c r="E39" s="20">
        <v>111.60408580328401</v>
      </c>
    </row>
    <row r="40" spans="1:5" x14ac:dyDescent="0.25">
      <c r="A40" s="15">
        <f>'[1]Д4.3'!A46</f>
        <v>7</v>
      </c>
      <c r="B40" s="7" t="str">
        <f>'[1]Д4.3'!B46</f>
        <v>Витрати на відшкодування втрат</v>
      </c>
      <c r="C40" s="20">
        <v>0</v>
      </c>
      <c r="D40" s="20">
        <v>0</v>
      </c>
      <c r="E40" s="20">
        <v>0</v>
      </c>
    </row>
    <row r="41" spans="1:5" x14ac:dyDescent="0.25">
      <c r="A41" s="15">
        <f>'[1]Д4.3'!A47</f>
        <v>8</v>
      </c>
      <c r="B41" s="7" t="str">
        <f>'[1]Д4.3'!B47</f>
        <v>Розрахунковий прибуток, усього**, зокрема:</v>
      </c>
      <c r="C41" s="20">
        <v>5.4441017465016595</v>
      </c>
      <c r="D41" s="20">
        <v>5.4441017465016595</v>
      </c>
      <c r="E41" s="20">
        <v>5.4441017465016595</v>
      </c>
    </row>
    <row r="42" spans="1:5" x14ac:dyDescent="0.25">
      <c r="A42" s="15" t="str">
        <f>'[1]Д4.3'!A48</f>
        <v>8.1.</v>
      </c>
      <c r="B42" s="7" t="str">
        <f>'[1]Д4.3'!B48</f>
        <v>податок на прибуток</v>
      </c>
      <c r="C42" s="20">
        <v>0.97993831437029877</v>
      </c>
      <c r="D42" s="20">
        <v>0.97993831437029855</v>
      </c>
      <c r="E42" s="20">
        <v>0.97993831437029877</v>
      </c>
    </row>
    <row r="43" spans="1:5" x14ac:dyDescent="0.25">
      <c r="A43" s="15" t="str">
        <f>'[1]Д4.3'!A49</f>
        <v>8.2.</v>
      </c>
      <c r="B43" s="7" t="str">
        <f>'[1]Д4.3'!B49</f>
        <v>дивіденди</v>
      </c>
      <c r="C43" s="20">
        <v>0</v>
      </c>
      <c r="D43" s="20">
        <v>0</v>
      </c>
      <c r="E43" s="20">
        <v>0</v>
      </c>
    </row>
    <row r="44" spans="1:5" x14ac:dyDescent="0.25">
      <c r="A44" s="15" t="str">
        <f>'[1]Д4.3'!A50</f>
        <v>8.3.</v>
      </c>
      <c r="B44" s="7" t="str">
        <f>'[1]Д4.3'!B50</f>
        <v>резервний фонд (капітал)</v>
      </c>
      <c r="C44" s="20">
        <v>0</v>
      </c>
      <c r="D44" s="20">
        <v>0</v>
      </c>
      <c r="E44" s="20">
        <v>0</v>
      </c>
    </row>
    <row r="45" spans="1:5" x14ac:dyDescent="0.25">
      <c r="A45" s="15" t="str">
        <f>'[1]Д4.3'!A51</f>
        <v>8.4.</v>
      </c>
      <c r="B45" s="7" t="str">
        <f>'[1]Д4.3'!B51</f>
        <v>на розвиток виробництва (виробничі інвестиції)</v>
      </c>
      <c r="C45" s="20">
        <v>0</v>
      </c>
      <c r="D45" s="20">
        <v>0</v>
      </c>
      <c r="E45" s="20">
        <v>0</v>
      </c>
    </row>
    <row r="46" spans="1:5" x14ac:dyDescent="0.25">
      <c r="A46" s="15" t="str">
        <f>'[1]Д4.3'!A52</f>
        <v>8.5.</v>
      </c>
      <c r="B46" s="7" t="str">
        <f>'[1]Д4.3'!B52</f>
        <v>інше використання прибутку</v>
      </c>
      <c r="C46" s="20">
        <v>4.4641634321313601</v>
      </c>
      <c r="D46" s="20">
        <v>4.4641634321313601</v>
      </c>
      <c r="E46" s="20">
        <v>4.4641634321313601</v>
      </c>
    </row>
    <row r="47" spans="1:5" x14ac:dyDescent="0.25">
      <c r="A47" s="15">
        <f>'[1]Д4.3'!A53</f>
        <v>9</v>
      </c>
      <c r="B47" s="7" t="str">
        <f>'[1]Д4.3'!B53</f>
        <v>Вартість постачання теплової енергії за відповідними тарифами</v>
      </c>
      <c r="C47" s="20">
        <v>117.04818754978567</v>
      </c>
      <c r="D47" s="20">
        <v>117.04818754978567</v>
      </c>
      <c r="E47" s="20">
        <v>117.04818754978567</v>
      </c>
    </row>
    <row r="48" spans="1:5" x14ac:dyDescent="0.25">
      <c r="A48" s="15">
        <f>'[1]Д4.3'!A54</f>
        <v>10</v>
      </c>
      <c r="B48" s="7" t="str">
        <f>'[1]Д4.3'!B54</f>
        <v>Середньозважений тариф на постачання теплової енергії</v>
      </c>
      <c r="C48" s="20">
        <v>117.04818754978567</v>
      </c>
      <c r="D48" s="20">
        <v>117.04818754978567</v>
      </c>
      <c r="E48" s="20">
        <v>117.04818754978567</v>
      </c>
    </row>
    <row r="49" spans="1:5" ht="30" x14ac:dyDescent="0.25">
      <c r="A49" s="14">
        <f>'[1]Д4.3'!A55</f>
        <v>11</v>
      </c>
      <c r="B49" s="12" t="s">
        <v>38</v>
      </c>
      <c r="C49" s="21">
        <v>0</v>
      </c>
      <c r="D49" s="21">
        <v>0</v>
      </c>
      <c r="E49" s="21">
        <v>0</v>
      </c>
    </row>
    <row r="50" spans="1:5" x14ac:dyDescent="0.25">
      <c r="A50" s="15" t="str">
        <f>'[1]Д4.3'!A56</f>
        <v>11.1.</v>
      </c>
      <c r="B50" s="7" t="str">
        <f>'[1]Д4.3'!B56</f>
        <v>населення</v>
      </c>
      <c r="C50" s="20">
        <v>18656.719233726049</v>
      </c>
      <c r="D50" s="20">
        <v>0</v>
      </c>
      <c r="E50" s="20">
        <v>0</v>
      </c>
    </row>
    <row r="51" spans="1:5" x14ac:dyDescent="0.25">
      <c r="A51" s="15" t="str">
        <f>'[1]Д4.3'!A57</f>
        <v>11.2.</v>
      </c>
      <c r="B51" s="7" t="str">
        <f>'[1]Д4.3'!B57</f>
        <v>бюджетних установ та організацій</v>
      </c>
      <c r="C51" s="20">
        <v>0</v>
      </c>
      <c r="D51" s="20">
        <v>1688.9523298473673</v>
      </c>
      <c r="E51" s="20">
        <v>0</v>
      </c>
    </row>
    <row r="52" spans="1:5" x14ac:dyDescent="0.25">
      <c r="A52" s="15" t="str">
        <f>'[1]Д4.3'!A58</f>
        <v>11.3.</v>
      </c>
      <c r="B52" s="7" t="str">
        <f>'[1]Д4.3'!B58</f>
        <v>інших споживачів</v>
      </c>
      <c r="C52" s="20">
        <v>0</v>
      </c>
      <c r="D52" s="20">
        <v>0</v>
      </c>
      <c r="E52" s="20">
        <v>9.9536636410143107</v>
      </c>
    </row>
    <row r="53" spans="1:5" x14ac:dyDescent="0.25">
      <c r="A53" s="15" t="str">
        <f>'[1]Д4.3'!A59</f>
        <v>11.4.</v>
      </c>
      <c r="B53" s="7" t="str">
        <f>'[1]Д4.3'!B59</f>
        <v>релігійних організацій</v>
      </c>
      <c r="C53" s="20">
        <v>0</v>
      </c>
      <c r="D53" s="20">
        <v>0</v>
      </c>
      <c r="E53" s="20">
        <v>0</v>
      </c>
    </row>
    <row r="54" spans="1:5" x14ac:dyDescent="0.25">
      <c r="A54" s="1"/>
      <c r="B54" s="1"/>
      <c r="C54" s="25"/>
      <c r="D54" s="25"/>
      <c r="E54" s="25"/>
    </row>
    <row r="55" spans="1:5" x14ac:dyDescent="0.25">
      <c r="A55" s="1"/>
      <c r="B55" s="1"/>
      <c r="C55" s="1"/>
      <c r="D55" s="1"/>
      <c r="E55" s="1"/>
    </row>
    <row r="56" spans="1:5" x14ac:dyDescent="0.25">
      <c r="A56" s="63" t="s">
        <v>69</v>
      </c>
      <c r="B56" s="63"/>
      <c r="C56" s="63"/>
      <c r="D56" s="63"/>
      <c r="E56" s="63"/>
    </row>
    <row r="57" spans="1:5" x14ac:dyDescent="0.25">
      <c r="A57" s="1"/>
      <c r="B57" s="1"/>
      <c r="C57" s="1"/>
      <c r="D57" s="1"/>
      <c r="E57" s="1"/>
    </row>
    <row r="58" spans="1:5" x14ac:dyDescent="0.25">
      <c r="A58" s="1"/>
      <c r="B58" s="1"/>
      <c r="C58" s="1"/>
      <c r="D58" s="1"/>
      <c r="E58" s="1"/>
    </row>
    <row r="59" spans="1:5" x14ac:dyDescent="0.25">
      <c r="A59" s="1"/>
      <c r="B59" s="1"/>
      <c r="C59" s="1"/>
      <c r="D59" s="1"/>
      <c r="E59" s="1"/>
    </row>
    <row r="60" spans="1:5" x14ac:dyDescent="0.25">
      <c r="A60" s="1"/>
      <c r="B60" s="1"/>
      <c r="C60" s="1"/>
      <c r="D60" s="1"/>
      <c r="E60" s="1"/>
    </row>
    <row r="61" spans="1:5" x14ac:dyDescent="0.25">
      <c r="A61" s="1"/>
      <c r="B61" s="1"/>
      <c r="C61" s="1"/>
      <c r="D61" s="1"/>
      <c r="E61" s="1"/>
    </row>
    <row r="62" spans="1:5" x14ac:dyDescent="0.25">
      <c r="A62" s="1"/>
      <c r="B62" s="1"/>
      <c r="C62" s="1"/>
      <c r="D62" s="1"/>
      <c r="E62" s="1"/>
    </row>
    <row r="63" spans="1:5" x14ac:dyDescent="0.25">
      <c r="A63" s="1"/>
      <c r="B63" s="1"/>
      <c r="C63" s="1"/>
      <c r="D63" s="1"/>
      <c r="E63" s="1"/>
    </row>
    <row r="64" spans="1:5" x14ac:dyDescent="0.25">
      <c r="A64" s="1"/>
      <c r="B64" s="1"/>
      <c r="C64" s="1"/>
      <c r="D64" s="1"/>
      <c r="E64" s="1"/>
    </row>
    <row r="65" spans="1:5" x14ac:dyDescent="0.25">
      <c r="A65" s="1"/>
      <c r="B65" s="1"/>
      <c r="C65" s="1"/>
      <c r="D65" s="1"/>
      <c r="E65" s="1"/>
    </row>
    <row r="66" spans="1:5" x14ac:dyDescent="0.25">
      <c r="A66" s="1"/>
      <c r="B66" s="1"/>
      <c r="C66" s="1"/>
      <c r="D66" s="1"/>
      <c r="E66" s="1"/>
    </row>
    <row r="67" spans="1:5" x14ac:dyDescent="0.25">
      <c r="A67" s="1"/>
      <c r="B67" s="1"/>
      <c r="C67" s="1"/>
      <c r="D67" s="1"/>
      <c r="E67" s="1"/>
    </row>
    <row r="68" spans="1:5" x14ac:dyDescent="0.25">
      <c r="A68" s="1"/>
      <c r="B68" s="1"/>
      <c r="C68" s="1"/>
      <c r="D68" s="1"/>
      <c r="E68" s="1"/>
    </row>
    <row r="69" spans="1:5" x14ac:dyDescent="0.25">
      <c r="A69" s="1"/>
      <c r="B69" s="1"/>
      <c r="C69" s="1"/>
      <c r="D69" s="1"/>
      <c r="E69" s="1"/>
    </row>
    <row r="70" spans="1:5" x14ac:dyDescent="0.25">
      <c r="A70" s="1"/>
      <c r="B70" s="1"/>
      <c r="C70" s="1"/>
      <c r="D70" s="1"/>
      <c r="E70" s="1"/>
    </row>
    <row r="71" spans="1:5" x14ac:dyDescent="0.25">
      <c r="A71" s="1"/>
      <c r="B71" s="1"/>
      <c r="C71" s="1"/>
      <c r="D71" s="1"/>
      <c r="E71" s="1"/>
    </row>
    <row r="72" spans="1:5" x14ac:dyDescent="0.25">
      <c r="A72" s="1"/>
      <c r="B72" s="1"/>
      <c r="C72" s="1"/>
      <c r="D72" s="1"/>
      <c r="E72" s="1"/>
    </row>
    <row r="73" spans="1:5" x14ac:dyDescent="0.25">
      <c r="A73" s="1"/>
      <c r="B73" s="1"/>
      <c r="C73" s="1"/>
      <c r="D73" s="1"/>
      <c r="E73" s="1"/>
    </row>
    <row r="74" spans="1:5" x14ac:dyDescent="0.25">
      <c r="A74" s="1"/>
      <c r="B74" s="1"/>
      <c r="C74" s="1"/>
      <c r="D74" s="1"/>
      <c r="E74" s="1"/>
    </row>
    <row r="75" spans="1:5" x14ac:dyDescent="0.25">
      <c r="A75" s="1"/>
      <c r="B75" s="1"/>
      <c r="C75" s="1"/>
      <c r="D75" s="1"/>
      <c r="E75" s="1"/>
    </row>
    <row r="76" spans="1:5" x14ac:dyDescent="0.25">
      <c r="A76" s="1"/>
      <c r="B76" s="1"/>
      <c r="C76" s="1"/>
      <c r="D76" s="1"/>
      <c r="E76" s="1"/>
    </row>
    <row r="77" spans="1:5" x14ac:dyDescent="0.25">
      <c r="A77" s="1"/>
      <c r="B77" s="1"/>
      <c r="C77" s="1"/>
      <c r="D77" s="1"/>
      <c r="E77" s="1"/>
    </row>
    <row r="78" spans="1:5" x14ac:dyDescent="0.25">
      <c r="A78" s="1"/>
      <c r="B78" s="1"/>
      <c r="C78" s="1"/>
      <c r="D78" s="1"/>
      <c r="E78" s="1"/>
    </row>
    <row r="79" spans="1:5" x14ac:dyDescent="0.25">
      <c r="A79" s="1"/>
      <c r="B79" s="1"/>
      <c r="C79" s="1"/>
      <c r="D79" s="1"/>
      <c r="E79" s="1"/>
    </row>
    <row r="80" spans="1:5" x14ac:dyDescent="0.25">
      <c r="A80" s="1"/>
      <c r="B80" s="1"/>
      <c r="C80" s="1"/>
      <c r="D80" s="1"/>
      <c r="E80" s="1"/>
    </row>
    <row r="81" spans="1:5" x14ac:dyDescent="0.25">
      <c r="A81" s="1"/>
      <c r="B81" s="1"/>
      <c r="C81" s="1"/>
      <c r="D81" s="1"/>
      <c r="E81" s="1"/>
    </row>
    <row r="82" spans="1:5" x14ac:dyDescent="0.25">
      <c r="A82" s="1"/>
      <c r="B82" s="1"/>
      <c r="C82" s="1"/>
      <c r="D82" s="1"/>
      <c r="E82" s="1"/>
    </row>
    <row r="83" spans="1:5" x14ac:dyDescent="0.25">
      <c r="A83" s="1"/>
      <c r="B83" s="1"/>
      <c r="C83" s="1"/>
      <c r="D83" s="1"/>
      <c r="E83" s="1"/>
    </row>
    <row r="84" spans="1:5" x14ac:dyDescent="0.25">
      <c r="A84" s="1"/>
      <c r="B84" s="1"/>
      <c r="C84" s="1"/>
      <c r="D84" s="1"/>
      <c r="E84" s="1"/>
    </row>
    <row r="85" spans="1:5" x14ac:dyDescent="0.25">
      <c r="A85" s="1"/>
      <c r="B85" s="1"/>
      <c r="C85" s="1"/>
      <c r="D85" s="1"/>
      <c r="E85" s="1"/>
    </row>
    <row r="86" spans="1:5" x14ac:dyDescent="0.25">
      <c r="A86" s="1"/>
      <c r="B86" s="1"/>
      <c r="C86" s="1"/>
      <c r="D86" s="1"/>
      <c r="E86" s="1"/>
    </row>
    <row r="87" spans="1:5" x14ac:dyDescent="0.25">
      <c r="A87" s="1"/>
      <c r="B87" s="1"/>
      <c r="C87" s="1"/>
      <c r="D87" s="1"/>
      <c r="E87" s="1"/>
    </row>
    <row r="88" spans="1:5" x14ac:dyDescent="0.25">
      <c r="A88" s="1"/>
      <c r="B88" s="1"/>
      <c r="C88" s="1"/>
      <c r="D88" s="1"/>
      <c r="E88" s="1"/>
    </row>
    <row r="89" spans="1:5" x14ac:dyDescent="0.25">
      <c r="A89" s="1"/>
      <c r="B89" s="1"/>
      <c r="C89" s="1"/>
      <c r="D89" s="1"/>
      <c r="E89" s="1"/>
    </row>
    <row r="90" spans="1:5" x14ac:dyDescent="0.25">
      <c r="A90" s="1"/>
      <c r="B90" s="1"/>
      <c r="C90" s="1"/>
      <c r="D90" s="1"/>
      <c r="E90" s="1"/>
    </row>
    <row r="91" spans="1:5" x14ac:dyDescent="0.25">
      <c r="A91" s="1"/>
      <c r="B91" s="1"/>
      <c r="C91" s="1"/>
      <c r="D91" s="1"/>
      <c r="E91" s="1"/>
    </row>
    <row r="92" spans="1:5" x14ac:dyDescent="0.25">
      <c r="A92" s="1"/>
      <c r="B92" s="1"/>
      <c r="C92" s="1"/>
      <c r="D92" s="1"/>
      <c r="E92" s="1"/>
    </row>
    <row r="93" spans="1:5" x14ac:dyDescent="0.25">
      <c r="A93" s="1"/>
      <c r="B93" s="1"/>
      <c r="C93" s="1"/>
      <c r="D93" s="1"/>
      <c r="E93" s="1"/>
    </row>
    <row r="94" spans="1:5" x14ac:dyDescent="0.25">
      <c r="A94" s="1"/>
      <c r="B94" s="1"/>
      <c r="C94" s="1"/>
      <c r="D94" s="1"/>
      <c r="E94" s="1"/>
    </row>
    <row r="95" spans="1:5" x14ac:dyDescent="0.25">
      <c r="A95" s="1"/>
      <c r="B95" s="1"/>
      <c r="C95" s="1"/>
      <c r="D95" s="1"/>
      <c r="E95" s="1"/>
    </row>
    <row r="96" spans="1:5" x14ac:dyDescent="0.25">
      <c r="A96" s="1"/>
      <c r="B96" s="1"/>
      <c r="C96" s="1"/>
      <c r="D96" s="1"/>
      <c r="E96" s="1"/>
    </row>
    <row r="97" spans="1:5" x14ac:dyDescent="0.25">
      <c r="A97" s="1"/>
      <c r="B97" s="1"/>
      <c r="C97" s="1"/>
      <c r="D97" s="1"/>
      <c r="E97" s="1"/>
    </row>
    <row r="98" spans="1:5" x14ac:dyDescent="0.25">
      <c r="A98" s="1"/>
      <c r="B98" s="1"/>
      <c r="C98" s="1"/>
      <c r="D98" s="1"/>
      <c r="E98" s="1"/>
    </row>
    <row r="99" spans="1:5" x14ac:dyDescent="0.25">
      <c r="A99" s="1"/>
      <c r="B99" s="1"/>
      <c r="C99" s="1"/>
      <c r="D99" s="1"/>
      <c r="E99" s="1"/>
    </row>
    <row r="100" spans="1:5" x14ac:dyDescent="0.25">
      <c r="A100" s="1"/>
      <c r="B100" s="1"/>
      <c r="C100" s="1"/>
      <c r="D100" s="1"/>
      <c r="E100" s="1"/>
    </row>
    <row r="101" spans="1:5" x14ac:dyDescent="0.25">
      <c r="A101" s="1"/>
      <c r="B101" s="1"/>
      <c r="C101" s="1"/>
      <c r="D101" s="1"/>
      <c r="E101" s="1"/>
    </row>
    <row r="102" spans="1:5" x14ac:dyDescent="0.25">
      <c r="A102" s="1"/>
      <c r="B102" s="1"/>
      <c r="C102" s="1"/>
      <c r="D102" s="1"/>
      <c r="E102" s="1"/>
    </row>
    <row r="103" spans="1:5" x14ac:dyDescent="0.25">
      <c r="A103" s="1"/>
      <c r="B103" s="1"/>
      <c r="C103" s="1"/>
      <c r="D103" s="1"/>
      <c r="E103" s="1"/>
    </row>
    <row r="104" spans="1:5" x14ac:dyDescent="0.25">
      <c r="A104" s="1"/>
      <c r="B104" s="1"/>
      <c r="C104" s="1"/>
      <c r="D104" s="1"/>
      <c r="E104" s="1"/>
    </row>
    <row r="105" spans="1:5" x14ac:dyDescent="0.25">
      <c r="A105" s="1"/>
      <c r="B105" s="1"/>
      <c r="C105" s="1"/>
      <c r="D105" s="1"/>
      <c r="E105" s="1"/>
    </row>
    <row r="106" spans="1:5" x14ac:dyDescent="0.25">
      <c r="A106" s="1"/>
      <c r="B106" s="1"/>
      <c r="C106" s="1"/>
      <c r="D106" s="1"/>
      <c r="E106" s="1"/>
    </row>
    <row r="107" spans="1:5" x14ac:dyDescent="0.25">
      <c r="A107" s="1"/>
      <c r="B107" s="1"/>
      <c r="C107" s="1"/>
      <c r="D107" s="1"/>
      <c r="E107" s="1"/>
    </row>
    <row r="108" spans="1:5" x14ac:dyDescent="0.25">
      <c r="A108" s="1"/>
      <c r="B108" s="1"/>
      <c r="C108" s="1"/>
      <c r="D108" s="1"/>
      <c r="E108" s="1"/>
    </row>
    <row r="109" spans="1:5" x14ac:dyDescent="0.25">
      <c r="A109" s="1"/>
      <c r="B109" s="1"/>
      <c r="C109" s="1"/>
      <c r="D109" s="1"/>
      <c r="E109" s="1"/>
    </row>
    <row r="110" spans="1:5" x14ac:dyDescent="0.25">
      <c r="A110" s="1"/>
      <c r="B110" s="1"/>
      <c r="C110" s="1"/>
      <c r="D110" s="1"/>
      <c r="E110" s="1"/>
    </row>
    <row r="111" spans="1:5" x14ac:dyDescent="0.25">
      <c r="A111" s="1"/>
      <c r="B111" s="1"/>
      <c r="C111" s="1"/>
      <c r="D111" s="1"/>
      <c r="E111" s="1"/>
    </row>
    <row r="112" spans="1:5" x14ac:dyDescent="0.25">
      <c r="A112" s="1"/>
      <c r="B112" s="1"/>
      <c r="C112" s="1"/>
      <c r="D112" s="1"/>
      <c r="E112" s="1"/>
    </row>
    <row r="113" spans="1:5" x14ac:dyDescent="0.25">
      <c r="A113" s="1"/>
      <c r="B113" s="1"/>
      <c r="C113" s="1"/>
      <c r="D113" s="1"/>
      <c r="E113" s="1"/>
    </row>
    <row r="114" spans="1:5" x14ac:dyDescent="0.25">
      <c r="A114" s="1"/>
      <c r="B114" s="1"/>
      <c r="C114" s="1"/>
      <c r="D114" s="1"/>
      <c r="E114" s="1"/>
    </row>
    <row r="115" spans="1:5" x14ac:dyDescent="0.25">
      <c r="A115" s="1"/>
      <c r="B115" s="1"/>
      <c r="C115" s="1"/>
      <c r="D115" s="1"/>
      <c r="E115" s="1"/>
    </row>
    <row r="116" spans="1:5" x14ac:dyDescent="0.25">
      <c r="A116" s="1"/>
      <c r="B116" s="1"/>
      <c r="C116" s="1"/>
      <c r="D116" s="1"/>
      <c r="E116" s="1"/>
    </row>
    <row r="117" spans="1:5" x14ac:dyDescent="0.25">
      <c r="A117" s="1"/>
      <c r="B117" s="1"/>
      <c r="C117" s="1"/>
      <c r="D117" s="1"/>
      <c r="E117" s="1"/>
    </row>
    <row r="118" spans="1:5" x14ac:dyDescent="0.25">
      <c r="A118" s="1"/>
      <c r="B118" s="1"/>
      <c r="C118" s="1"/>
      <c r="D118" s="1"/>
      <c r="E118" s="1"/>
    </row>
    <row r="119" spans="1:5" x14ac:dyDescent="0.25">
      <c r="A119" s="1"/>
      <c r="B119" s="1"/>
      <c r="C119" s="1"/>
      <c r="D119" s="1"/>
      <c r="E119" s="1"/>
    </row>
    <row r="120" spans="1:5" x14ac:dyDescent="0.25">
      <c r="A120" s="1"/>
      <c r="B120" s="1"/>
      <c r="C120" s="1"/>
      <c r="D120" s="1"/>
      <c r="E120" s="1"/>
    </row>
    <row r="121" spans="1:5" x14ac:dyDescent="0.25">
      <c r="A121" s="1"/>
      <c r="B121" s="1"/>
      <c r="C121" s="1"/>
      <c r="D121" s="1"/>
      <c r="E121" s="1"/>
    </row>
    <row r="122" spans="1:5" x14ac:dyDescent="0.25">
      <c r="A122" s="1"/>
      <c r="B122" s="1"/>
      <c r="C122" s="1"/>
      <c r="D122" s="1"/>
      <c r="E122" s="1"/>
    </row>
    <row r="123" spans="1:5" x14ac:dyDescent="0.25">
      <c r="A123" s="1"/>
      <c r="B123" s="1"/>
      <c r="C123" s="1"/>
      <c r="D123" s="1"/>
      <c r="E123" s="1"/>
    </row>
    <row r="124" spans="1:5" x14ac:dyDescent="0.25">
      <c r="A124" s="1"/>
      <c r="B124" s="1"/>
      <c r="C124" s="1"/>
      <c r="D124" s="1"/>
      <c r="E124" s="1"/>
    </row>
    <row r="125" spans="1:5" x14ac:dyDescent="0.25">
      <c r="A125" s="1"/>
      <c r="B125" s="1"/>
      <c r="C125" s="1"/>
      <c r="D125" s="1"/>
      <c r="E125" s="1"/>
    </row>
    <row r="126" spans="1:5" x14ac:dyDescent="0.25">
      <c r="A126" s="1"/>
      <c r="B126" s="1"/>
      <c r="C126" s="1"/>
      <c r="D126" s="1"/>
      <c r="E126" s="1"/>
    </row>
    <row r="127" spans="1:5" x14ac:dyDescent="0.25">
      <c r="A127" s="1"/>
      <c r="B127" s="1"/>
      <c r="C127" s="1"/>
      <c r="D127" s="1"/>
      <c r="E127" s="1"/>
    </row>
    <row r="128" spans="1:5" x14ac:dyDescent="0.25">
      <c r="A128" s="1"/>
      <c r="B128" s="1"/>
      <c r="C128" s="1"/>
      <c r="D128" s="1"/>
      <c r="E128" s="1"/>
    </row>
    <row r="129" spans="1:5" x14ac:dyDescent="0.25">
      <c r="A129" s="1"/>
      <c r="B129" s="1"/>
      <c r="C129" s="1"/>
      <c r="D129" s="1"/>
      <c r="E129" s="1"/>
    </row>
    <row r="130" spans="1:5" x14ac:dyDescent="0.25">
      <c r="A130" s="1"/>
      <c r="B130" s="1"/>
      <c r="C130" s="1"/>
      <c r="D130" s="1"/>
      <c r="E130" s="1"/>
    </row>
    <row r="131" spans="1:5" x14ac:dyDescent="0.25">
      <c r="A131" s="1"/>
      <c r="B131" s="1"/>
      <c r="C131" s="1"/>
      <c r="D131" s="1"/>
      <c r="E131" s="1"/>
    </row>
    <row r="132" spans="1:5" x14ac:dyDescent="0.25">
      <c r="A132" s="1"/>
      <c r="B132" s="1"/>
      <c r="C132" s="1"/>
      <c r="D132" s="1"/>
      <c r="E132" s="1"/>
    </row>
    <row r="133" spans="1:5" x14ac:dyDescent="0.25">
      <c r="A133" s="1"/>
      <c r="B133" s="1"/>
      <c r="C133" s="1"/>
      <c r="D133" s="1"/>
      <c r="E133" s="1"/>
    </row>
    <row r="134" spans="1:5" x14ac:dyDescent="0.25">
      <c r="A134" s="1"/>
      <c r="B134" s="1"/>
      <c r="C134" s="1"/>
      <c r="D134" s="1"/>
      <c r="E134" s="1"/>
    </row>
    <row r="135" spans="1:5" x14ac:dyDescent="0.25">
      <c r="A135" s="1"/>
      <c r="B135" s="1"/>
      <c r="C135" s="1"/>
      <c r="D135" s="1"/>
      <c r="E135" s="1"/>
    </row>
    <row r="136" spans="1:5" x14ac:dyDescent="0.25">
      <c r="A136" s="1"/>
      <c r="B136" s="1"/>
      <c r="C136" s="1"/>
      <c r="D136" s="1"/>
      <c r="E136" s="1"/>
    </row>
    <row r="137" spans="1:5" x14ac:dyDescent="0.25">
      <c r="A137" s="1"/>
      <c r="B137" s="1"/>
      <c r="C137" s="1"/>
      <c r="D137" s="1"/>
      <c r="E137" s="1"/>
    </row>
    <row r="138" spans="1:5" x14ac:dyDescent="0.25">
      <c r="A138" s="1"/>
      <c r="B138" s="1"/>
      <c r="C138" s="1"/>
      <c r="D138" s="1"/>
      <c r="E138" s="1"/>
    </row>
    <row r="139" spans="1:5" x14ac:dyDescent="0.25">
      <c r="A139" s="1"/>
      <c r="B139" s="1"/>
      <c r="C139" s="1"/>
      <c r="D139" s="1"/>
      <c r="E139" s="1"/>
    </row>
    <row r="140" spans="1:5" x14ac:dyDescent="0.25">
      <c r="A140" s="1"/>
      <c r="B140" s="1"/>
      <c r="C140" s="1"/>
      <c r="D140" s="1"/>
      <c r="E140" s="1"/>
    </row>
    <row r="141" spans="1:5" x14ac:dyDescent="0.25">
      <c r="A141" s="1"/>
      <c r="B141" s="1"/>
      <c r="C141" s="1"/>
      <c r="D141" s="1"/>
      <c r="E141" s="1"/>
    </row>
    <row r="142" spans="1:5" x14ac:dyDescent="0.25">
      <c r="A142" s="1"/>
      <c r="B142" s="1"/>
      <c r="C142" s="1"/>
      <c r="D142" s="1"/>
      <c r="E142" s="1"/>
    </row>
    <row r="143" spans="1:5" x14ac:dyDescent="0.25">
      <c r="A143" s="1"/>
      <c r="B143" s="1"/>
      <c r="C143" s="1"/>
      <c r="D143" s="1"/>
      <c r="E143" s="1"/>
    </row>
    <row r="144" spans="1:5" x14ac:dyDescent="0.25">
      <c r="A144" s="1"/>
      <c r="B144" s="1"/>
      <c r="C144" s="1"/>
      <c r="D144" s="1"/>
      <c r="E144" s="1"/>
    </row>
    <row r="145" spans="1:5" x14ac:dyDescent="0.25">
      <c r="A145" s="1"/>
      <c r="B145" s="1"/>
      <c r="C145" s="1"/>
      <c r="D145" s="1"/>
      <c r="E145" s="1"/>
    </row>
    <row r="146" spans="1:5" x14ac:dyDescent="0.25">
      <c r="A146" s="1"/>
      <c r="B146" s="1"/>
      <c r="C146" s="1"/>
      <c r="D146" s="1"/>
      <c r="E146" s="1"/>
    </row>
    <row r="147" spans="1:5" x14ac:dyDescent="0.25">
      <c r="A147" s="1"/>
      <c r="B147" s="1"/>
      <c r="C147" s="1"/>
      <c r="D147" s="1"/>
      <c r="E147" s="1"/>
    </row>
    <row r="148" spans="1:5" x14ac:dyDescent="0.25">
      <c r="A148" s="1"/>
      <c r="B148" s="1"/>
      <c r="C148" s="1"/>
      <c r="D148" s="1"/>
      <c r="E148" s="1"/>
    </row>
    <row r="149" spans="1:5" x14ac:dyDescent="0.25">
      <c r="A149" s="1"/>
      <c r="B149" s="1"/>
      <c r="C149" s="1"/>
      <c r="D149" s="1"/>
      <c r="E149" s="1"/>
    </row>
    <row r="150" spans="1:5" x14ac:dyDescent="0.25">
      <c r="A150" s="1"/>
      <c r="B150" s="1"/>
      <c r="C150" s="1"/>
      <c r="D150" s="1"/>
      <c r="E150" s="1"/>
    </row>
    <row r="151" spans="1:5" x14ac:dyDescent="0.25">
      <c r="A151" s="1"/>
      <c r="B151" s="1"/>
      <c r="C151" s="1"/>
      <c r="D151" s="1"/>
      <c r="E151" s="1"/>
    </row>
    <row r="152" spans="1:5" x14ac:dyDescent="0.25">
      <c r="A152" s="1"/>
      <c r="B152" s="1"/>
      <c r="C152" s="1"/>
      <c r="D152" s="1"/>
      <c r="E152" s="1"/>
    </row>
    <row r="153" spans="1:5" x14ac:dyDescent="0.25">
      <c r="A153" s="1"/>
      <c r="B153" s="1"/>
      <c r="C153" s="1"/>
      <c r="D153" s="1"/>
      <c r="E153" s="1"/>
    </row>
    <row r="154" spans="1:5" x14ac:dyDescent="0.25">
      <c r="A154" s="1"/>
      <c r="B154" s="1"/>
      <c r="C154" s="1"/>
      <c r="D154" s="1"/>
      <c r="E154" s="1"/>
    </row>
    <row r="155" spans="1:5" x14ac:dyDescent="0.25">
      <c r="A155" s="1"/>
      <c r="B155" s="1"/>
      <c r="C155" s="1"/>
      <c r="D155" s="1"/>
      <c r="E155" s="1"/>
    </row>
    <row r="156" spans="1:5" x14ac:dyDescent="0.25">
      <c r="A156" s="1"/>
      <c r="B156" s="1"/>
      <c r="C156" s="1"/>
      <c r="D156" s="1"/>
      <c r="E156" s="1"/>
    </row>
    <row r="157" spans="1:5" x14ac:dyDescent="0.25">
      <c r="A157" s="1"/>
      <c r="B157" s="1"/>
      <c r="C157" s="1"/>
      <c r="D157" s="1"/>
      <c r="E157" s="1"/>
    </row>
    <row r="158" spans="1:5" x14ac:dyDescent="0.25">
      <c r="A158" s="1"/>
      <c r="B158" s="1"/>
      <c r="C158" s="1"/>
      <c r="D158" s="1"/>
      <c r="E158" s="1"/>
    </row>
    <row r="159" spans="1:5" x14ac:dyDescent="0.25">
      <c r="A159" s="1"/>
      <c r="B159" s="1"/>
      <c r="C159" s="1"/>
      <c r="D159" s="1"/>
      <c r="E159" s="1"/>
    </row>
    <row r="160" spans="1:5" x14ac:dyDescent="0.25">
      <c r="A160" s="1"/>
      <c r="B160" s="1"/>
      <c r="C160" s="1"/>
      <c r="D160" s="1"/>
      <c r="E160" s="1"/>
    </row>
    <row r="161" spans="1:5" x14ac:dyDescent="0.25">
      <c r="A161" s="1"/>
      <c r="B161" s="1"/>
      <c r="C161" s="1"/>
      <c r="D161" s="1"/>
      <c r="E161" s="1"/>
    </row>
    <row r="162" spans="1:5" x14ac:dyDescent="0.25">
      <c r="A162" s="1"/>
      <c r="B162" s="1"/>
      <c r="C162" s="1"/>
      <c r="D162" s="1"/>
      <c r="E162" s="1"/>
    </row>
    <row r="163" spans="1:5" x14ac:dyDescent="0.25">
      <c r="A163" s="1"/>
      <c r="B163" s="1"/>
      <c r="C163" s="1"/>
      <c r="D163" s="1"/>
      <c r="E163" s="1"/>
    </row>
    <row r="164" spans="1:5" x14ac:dyDescent="0.25">
      <c r="A164" s="1"/>
      <c r="B164" s="1"/>
      <c r="C164" s="1"/>
      <c r="D164" s="1"/>
      <c r="E164" s="1"/>
    </row>
  </sheetData>
  <mergeCells count="11">
    <mergeCell ref="A56:E56"/>
    <mergeCell ref="A11:A12"/>
    <mergeCell ref="B11:B12"/>
    <mergeCell ref="C11:E11"/>
    <mergeCell ref="B14:E14"/>
    <mergeCell ref="A8:E8"/>
    <mergeCell ref="C1:E1"/>
    <mergeCell ref="C2:E2"/>
    <mergeCell ref="C3:E3"/>
    <mergeCell ref="A6:E6"/>
    <mergeCell ref="A7:E7"/>
  </mergeCells>
  <printOptions horizontalCentered="1"/>
  <pageMargins left="1.1811023622047245" right="0.39370078740157483" top="0.39370078740157483" bottom="0.39370078740157483" header="0.31496062992125984" footer="0.31496062992125984"/>
  <pageSetup paperSize="9" scale="8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view="pageBreakPreview" zoomScale="60" zoomScaleNormal="100" workbookViewId="0">
      <selection activeCell="K23" sqref="K23"/>
    </sheetView>
  </sheetViews>
  <sheetFormatPr defaultRowHeight="15" x14ac:dyDescent="0.25"/>
  <cols>
    <col min="2" max="2" width="36.28515625" customWidth="1"/>
    <col min="3" max="3" width="15.42578125" customWidth="1"/>
    <col min="4" max="4" width="19.28515625" customWidth="1"/>
    <col min="5" max="5" width="21" customWidth="1"/>
  </cols>
  <sheetData>
    <row r="1" spans="1:6" ht="18.75" x14ac:dyDescent="0.3">
      <c r="A1" s="29"/>
      <c r="B1" s="29"/>
      <c r="D1" s="67" t="s">
        <v>71</v>
      </c>
      <c r="E1" s="67"/>
    </row>
    <row r="2" spans="1:6" ht="18.75" x14ac:dyDescent="0.3">
      <c r="A2" s="29"/>
      <c r="B2" s="29"/>
      <c r="D2" s="41" t="s">
        <v>6</v>
      </c>
      <c r="E2" s="41"/>
      <c r="F2" s="42"/>
    </row>
    <row r="3" spans="1:6" ht="18.75" x14ac:dyDescent="0.3">
      <c r="A3" s="29"/>
      <c r="B3" s="29"/>
      <c r="D3" s="54" t="s">
        <v>70</v>
      </c>
      <c r="E3" s="54"/>
      <c r="F3" s="54"/>
    </row>
    <row r="4" spans="1:6" ht="18.75" x14ac:dyDescent="0.3">
      <c r="A4" s="29"/>
      <c r="B4" s="29"/>
      <c r="C4" s="29"/>
      <c r="D4" s="29"/>
      <c r="E4" s="29"/>
    </row>
    <row r="5" spans="1:6" ht="54.75" customHeight="1" x14ac:dyDescent="0.25">
      <c r="A5" s="64" t="s">
        <v>65</v>
      </c>
      <c r="B5" s="65"/>
      <c r="C5" s="65"/>
      <c r="D5" s="65"/>
      <c r="E5" s="65"/>
    </row>
    <row r="6" spans="1:6" ht="18.75" x14ac:dyDescent="0.3">
      <c r="A6" s="29"/>
      <c r="B6" s="29"/>
      <c r="C6" s="29"/>
      <c r="D6" s="29"/>
      <c r="E6" s="29"/>
    </row>
    <row r="7" spans="1:6" ht="75" x14ac:dyDescent="0.25">
      <c r="A7" s="66" t="s">
        <v>3</v>
      </c>
      <c r="B7" s="66" t="s">
        <v>54</v>
      </c>
      <c r="C7" s="33" t="s">
        <v>55</v>
      </c>
      <c r="D7" s="33" t="s">
        <v>56</v>
      </c>
      <c r="E7" s="33" t="s">
        <v>57</v>
      </c>
    </row>
    <row r="8" spans="1:6" ht="18.75" x14ac:dyDescent="0.3">
      <c r="A8" s="66"/>
      <c r="B8" s="66"/>
      <c r="C8" s="34" t="s">
        <v>58</v>
      </c>
      <c r="D8" s="34" t="s">
        <v>58</v>
      </c>
      <c r="E8" s="34" t="s">
        <v>58</v>
      </c>
    </row>
    <row r="9" spans="1:6" ht="56.25" x14ac:dyDescent="0.25">
      <c r="A9" s="35">
        <v>1</v>
      </c>
      <c r="B9" s="36" t="s">
        <v>59</v>
      </c>
      <c r="C9" s="37">
        <v>142.38300000000001</v>
      </c>
      <c r="D9" s="37">
        <v>246.94</v>
      </c>
      <c r="E9" s="37">
        <v>0</v>
      </c>
      <c r="F9" s="32"/>
    </row>
    <row r="10" spans="1:6" ht="37.5" x14ac:dyDescent="0.25">
      <c r="A10" s="35" t="s">
        <v>14</v>
      </c>
      <c r="B10" s="36" t="s">
        <v>60</v>
      </c>
      <c r="C10" s="37">
        <v>124.93300000000001</v>
      </c>
      <c r="D10" s="37">
        <v>229.49</v>
      </c>
      <c r="E10" s="37">
        <v>0</v>
      </c>
      <c r="F10" s="32"/>
    </row>
    <row r="11" spans="1:6" ht="56.25" x14ac:dyDescent="0.25">
      <c r="A11" s="35" t="s">
        <v>16</v>
      </c>
      <c r="B11" s="36" t="s">
        <v>61</v>
      </c>
      <c r="C11" s="37">
        <v>17.45</v>
      </c>
      <c r="D11" s="37">
        <v>17.45</v>
      </c>
      <c r="E11" s="37">
        <v>0</v>
      </c>
      <c r="F11" s="32"/>
    </row>
    <row r="12" spans="1:6" ht="18.75" x14ac:dyDescent="0.25">
      <c r="A12" s="35">
        <v>2</v>
      </c>
      <c r="B12" s="36" t="s">
        <v>62</v>
      </c>
      <c r="C12" s="37">
        <v>142.38300000000001</v>
      </c>
      <c r="D12" s="37">
        <v>246.94</v>
      </c>
      <c r="E12" s="37">
        <v>0</v>
      </c>
      <c r="F12" s="32"/>
    </row>
    <row r="13" spans="1:6" ht="18.75" x14ac:dyDescent="0.25">
      <c r="A13" s="35">
        <v>3</v>
      </c>
      <c r="B13" s="36" t="s">
        <v>63</v>
      </c>
      <c r="C13" s="38">
        <v>28.476600000000005</v>
      </c>
      <c r="D13" s="38">
        <v>49.388000000000005</v>
      </c>
      <c r="E13" s="38">
        <v>0</v>
      </c>
      <c r="F13" s="32"/>
    </row>
    <row r="14" spans="1:6" ht="18.75" x14ac:dyDescent="0.25">
      <c r="A14" s="35">
        <v>4</v>
      </c>
      <c r="B14" s="36" t="s">
        <v>64</v>
      </c>
      <c r="C14" s="37">
        <v>170.86</v>
      </c>
      <c r="D14" s="37">
        <v>296.33</v>
      </c>
      <c r="E14" s="37">
        <v>0</v>
      </c>
      <c r="F14" s="32"/>
    </row>
    <row r="15" spans="1:6" ht="18.75" x14ac:dyDescent="0.3">
      <c r="A15" s="30"/>
      <c r="B15" s="31"/>
      <c r="C15" s="29"/>
      <c r="D15" s="29"/>
      <c r="E15" s="29"/>
    </row>
    <row r="16" spans="1:6" ht="18.75" x14ac:dyDescent="0.3">
      <c r="A16" s="30"/>
      <c r="B16" s="31"/>
      <c r="C16" s="29"/>
      <c r="D16" s="29"/>
      <c r="E16" s="29"/>
    </row>
    <row r="17" spans="1:5" x14ac:dyDescent="0.25">
      <c r="A17" s="45" t="s">
        <v>69</v>
      </c>
      <c r="B17" s="45"/>
      <c r="C17" s="45"/>
      <c r="D17" s="45"/>
      <c r="E17" s="45"/>
    </row>
  </sheetData>
  <mergeCells count="6">
    <mergeCell ref="A17:E17"/>
    <mergeCell ref="A5:E5"/>
    <mergeCell ref="A7:A8"/>
    <mergeCell ref="B7:B8"/>
    <mergeCell ref="D1:E1"/>
    <mergeCell ref="D3:F3"/>
  </mergeCells>
  <printOptions horizontalCentered="1"/>
  <pageMargins left="1.1811023622047245" right="0.39370078740157483" top="0.39370078740157483" bottom="0.39370078740157483" header="0.31496062992125984" footer="0.31496062992125984"/>
  <pageSetup paperSize="9" scale="84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view="pageBreakPreview" zoomScale="60" zoomScaleNormal="100" workbookViewId="0">
      <selection activeCell="L14" sqref="L14"/>
    </sheetView>
  </sheetViews>
  <sheetFormatPr defaultRowHeight="15" x14ac:dyDescent="0.25"/>
  <cols>
    <col min="2" max="2" width="36.28515625" customWidth="1"/>
    <col min="3" max="3" width="15.42578125" customWidth="1"/>
    <col min="4" max="4" width="19.28515625" customWidth="1"/>
    <col min="5" max="5" width="21" customWidth="1"/>
  </cols>
  <sheetData>
    <row r="1" spans="1:6" ht="18.75" x14ac:dyDescent="0.3">
      <c r="A1" s="29"/>
      <c r="B1" s="29"/>
      <c r="D1" s="67" t="s">
        <v>72</v>
      </c>
      <c r="E1" s="67"/>
    </row>
    <row r="2" spans="1:6" ht="18.75" x14ac:dyDescent="0.3">
      <c r="A2" s="29"/>
      <c r="B2" s="29"/>
      <c r="D2" s="41" t="s">
        <v>6</v>
      </c>
      <c r="E2" s="41"/>
      <c r="F2" s="42"/>
    </row>
    <row r="3" spans="1:6" ht="18.75" x14ac:dyDescent="0.3">
      <c r="A3" s="29"/>
      <c r="B3" s="29"/>
      <c r="D3" s="54" t="s">
        <v>70</v>
      </c>
      <c r="E3" s="54"/>
      <c r="F3" s="54"/>
    </row>
    <row r="4" spans="1:6" ht="18.75" x14ac:dyDescent="0.3">
      <c r="A4" s="29"/>
      <c r="B4" s="29"/>
      <c r="C4" s="29"/>
      <c r="D4" s="29"/>
      <c r="E4" s="29"/>
    </row>
    <row r="5" spans="1:6" ht="77.25" customHeight="1" x14ac:dyDescent="0.25">
      <c r="A5" s="64" t="s">
        <v>66</v>
      </c>
      <c r="B5" s="64"/>
      <c r="C5" s="64"/>
      <c r="D5" s="64"/>
      <c r="E5" s="64"/>
    </row>
    <row r="6" spans="1:6" ht="18.75" x14ac:dyDescent="0.3">
      <c r="A6" s="29"/>
      <c r="B6" s="29"/>
      <c r="C6" s="29"/>
      <c r="D6" s="29"/>
      <c r="E6" s="29"/>
    </row>
    <row r="7" spans="1:6" ht="75" x14ac:dyDescent="0.25">
      <c r="A7" s="66" t="s">
        <v>3</v>
      </c>
      <c r="B7" s="66" t="s">
        <v>54</v>
      </c>
      <c r="C7" s="33" t="s">
        <v>55</v>
      </c>
      <c r="D7" s="33" t="s">
        <v>56</v>
      </c>
      <c r="E7" s="33" t="s">
        <v>57</v>
      </c>
    </row>
    <row r="8" spans="1:6" ht="18.75" x14ac:dyDescent="0.3">
      <c r="A8" s="66"/>
      <c r="B8" s="66"/>
      <c r="C8" s="34" t="s">
        <v>58</v>
      </c>
      <c r="D8" s="34" t="s">
        <v>58</v>
      </c>
      <c r="E8" s="34" t="s">
        <v>58</v>
      </c>
    </row>
    <row r="9" spans="1:6" ht="56.25" x14ac:dyDescent="0.25">
      <c r="A9" s="35">
        <v>1</v>
      </c>
      <c r="B9" s="36" t="s">
        <v>59</v>
      </c>
      <c r="C9" s="37">
        <v>133.886</v>
      </c>
      <c r="D9" s="37">
        <v>229.44</v>
      </c>
      <c r="E9" s="37">
        <v>0</v>
      </c>
      <c r="F9" s="32"/>
    </row>
    <row r="10" spans="1:6" ht="37.5" x14ac:dyDescent="0.25">
      <c r="A10" s="35" t="s">
        <v>14</v>
      </c>
      <c r="B10" s="36" t="s">
        <v>60</v>
      </c>
      <c r="C10" s="37">
        <v>116.43600000000001</v>
      </c>
      <c r="D10" s="37">
        <v>211.99</v>
      </c>
      <c r="E10" s="37">
        <v>0</v>
      </c>
      <c r="F10" s="32"/>
    </row>
    <row r="11" spans="1:6" ht="56.25" x14ac:dyDescent="0.25">
      <c r="A11" s="35" t="s">
        <v>16</v>
      </c>
      <c r="B11" s="36" t="s">
        <v>61</v>
      </c>
      <c r="C11" s="37">
        <v>17.45</v>
      </c>
      <c r="D11" s="37">
        <v>17.45</v>
      </c>
      <c r="E11" s="37">
        <v>0</v>
      </c>
      <c r="F11" s="32"/>
    </row>
    <row r="12" spans="1:6" ht="18.75" x14ac:dyDescent="0.25">
      <c r="A12" s="35">
        <v>2</v>
      </c>
      <c r="B12" s="36" t="s">
        <v>62</v>
      </c>
      <c r="C12" s="37">
        <v>133.886</v>
      </c>
      <c r="D12" s="37">
        <v>229.44</v>
      </c>
      <c r="E12" s="37">
        <v>0</v>
      </c>
      <c r="F12" s="32"/>
    </row>
    <row r="13" spans="1:6" ht="18.75" x14ac:dyDescent="0.25">
      <c r="A13" s="35">
        <v>3</v>
      </c>
      <c r="B13" s="36" t="s">
        <v>63</v>
      </c>
      <c r="C13" s="38">
        <v>26.777199999999997</v>
      </c>
      <c r="D13" s="38">
        <v>45.888000000000005</v>
      </c>
      <c r="E13" s="38">
        <v>0</v>
      </c>
      <c r="F13" s="32"/>
    </row>
    <row r="14" spans="1:6" ht="18.75" x14ac:dyDescent="0.25">
      <c r="A14" s="35">
        <v>4</v>
      </c>
      <c r="B14" s="36" t="s">
        <v>64</v>
      </c>
      <c r="C14" s="37">
        <v>160.66</v>
      </c>
      <c r="D14" s="37">
        <v>275.33</v>
      </c>
      <c r="E14" s="37">
        <v>0</v>
      </c>
      <c r="F14" s="32"/>
    </row>
    <row r="15" spans="1:6" ht="18.75" x14ac:dyDescent="0.3">
      <c r="A15" s="30"/>
      <c r="B15" s="31"/>
      <c r="C15" s="29"/>
      <c r="D15" s="29"/>
      <c r="E15" s="29"/>
    </row>
    <row r="16" spans="1:6" ht="18.75" x14ac:dyDescent="0.3">
      <c r="A16" s="30"/>
      <c r="B16" s="31"/>
      <c r="C16" s="29"/>
      <c r="D16" s="29"/>
      <c r="E16" s="29"/>
    </row>
    <row r="17" spans="1:5" x14ac:dyDescent="0.25">
      <c r="A17" s="45" t="s">
        <v>69</v>
      </c>
      <c r="B17" s="45"/>
      <c r="C17" s="45"/>
      <c r="D17" s="45"/>
      <c r="E17" s="45"/>
    </row>
  </sheetData>
  <mergeCells count="6">
    <mergeCell ref="A17:E17"/>
    <mergeCell ref="A5:E5"/>
    <mergeCell ref="A7:A8"/>
    <mergeCell ref="B7:B8"/>
    <mergeCell ref="D1:E1"/>
    <mergeCell ref="D3:F3"/>
  </mergeCells>
  <printOptions horizontalCentered="1"/>
  <pageMargins left="1.1811023622047245" right="0.39370078740157483" top="0.39370078740157483" bottom="0.39370078740157483" header="0.31496062992125984" footer="0.31496062992125984"/>
  <pageSetup paperSize="9" scale="8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5</vt:i4>
      </vt:variant>
    </vt:vector>
  </HeadingPairs>
  <TitlesOfParts>
    <vt:vector size="13" baseType="lpstr">
      <vt:lpstr>Д1 т ен без ІТП </vt:lpstr>
      <vt:lpstr>Д2т ен з ІТП</vt:lpstr>
      <vt:lpstr>Д3 В</vt:lpstr>
      <vt:lpstr>Д4 Т</vt:lpstr>
      <vt:lpstr>Д5 П без ІТП</vt:lpstr>
      <vt:lpstr>Д6 П з ІТП </vt:lpstr>
      <vt:lpstr>ГВП з ІТП</vt:lpstr>
      <vt:lpstr>ГВП без ІТП ЦТП</vt:lpstr>
      <vt:lpstr>'ГВП без ІТП ЦТП'!Область_печати</vt:lpstr>
      <vt:lpstr>'ГВП з ІТП'!Область_печати</vt:lpstr>
      <vt:lpstr>'Д2т ен з ІТП'!Область_печати</vt:lpstr>
      <vt:lpstr>'Д3 В'!Область_печати</vt:lpstr>
      <vt:lpstr>'Д6 П з ІТП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2024-11-20T12:23:01Z</cp:lastPrinted>
  <dcterms:created xsi:type="dcterms:W3CDTF">2015-06-05T18:19:34Z</dcterms:created>
  <dcterms:modified xsi:type="dcterms:W3CDTF">2024-11-20T13:53:52Z</dcterms:modified>
</cp:coreProperties>
</file>