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4\"/>
    </mc:Choice>
  </mc:AlternateContent>
  <bookViews>
    <workbookView xWindow="0" yWindow="0" windowWidth="28800" windowHeight="11430"/>
  </bookViews>
  <sheets>
    <sheet name="Додаток 8" sheetId="30" r:id="rId1"/>
  </sheets>
  <definedNames>
    <definedName name="_xlnm.Print_Titles" localSheetId="0">'Додаток 8'!$10:$11</definedName>
    <definedName name="_xlnm.Print_Area" localSheetId="0">'Додаток 8'!$A$1:$G$44</definedName>
  </definedNames>
  <calcPr calcId="162913" fullCalcOnLoad="1"/>
</workbook>
</file>

<file path=xl/calcChain.xml><?xml version="1.0" encoding="utf-8"?>
<calcChain xmlns="http://schemas.openxmlformats.org/spreadsheetml/2006/main">
  <c r="G24" i="30" l="1"/>
  <c r="G22" i="30"/>
  <c r="G21" i="30"/>
  <c r="G19" i="30"/>
  <c r="G14" i="30"/>
  <c r="G31" i="30"/>
  <c r="G37" i="30"/>
  <c r="G15" i="30"/>
  <c r="G40" i="30"/>
  <c r="G12" i="30"/>
  <c r="G26" i="30"/>
  <c r="G34" i="30"/>
</calcChain>
</file>

<file path=xl/sharedStrings.xml><?xml version="1.0" encoding="utf-8"?>
<sst xmlns="http://schemas.openxmlformats.org/spreadsheetml/2006/main" count="90" uniqueCount="68">
  <si>
    <t>Цілі використання</t>
  </si>
  <si>
    <t xml:space="preserve">Всього: </t>
  </si>
  <si>
    <t xml:space="preserve">Підтримка видання та перевидання книг місцевих письменників </t>
  </si>
  <si>
    <t>Секретар міської ради</t>
  </si>
  <si>
    <t>Найменування місцевої (регіональної) програми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</si>
  <si>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</si>
  <si>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Надання фінансової допомоги онкохворим дітям міста</t>
  </si>
  <si>
    <t xml:space="preserve">Придбання літератури для міських бібліотек </t>
  </si>
  <si>
    <t>грн.</t>
  </si>
  <si>
    <t>0600000</t>
  </si>
  <si>
    <t>0610000</t>
  </si>
  <si>
    <t>0490</t>
  </si>
  <si>
    <t>0700000</t>
  </si>
  <si>
    <t>0710000</t>
  </si>
  <si>
    <t>0800000</t>
  </si>
  <si>
    <t>0810000</t>
  </si>
  <si>
    <t>0900000</t>
  </si>
  <si>
    <t>0910000</t>
  </si>
  <si>
    <t>1000000</t>
  </si>
  <si>
    <t>1010000</t>
  </si>
  <si>
    <t>Придбання і встановлення пам’ятних/анотаційних дощок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</si>
  <si>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</si>
  <si>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0617691</t>
  </si>
  <si>
    <t>0717691</t>
  </si>
  <si>
    <t>0917691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</si>
  <si>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</si>
  <si>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</si>
  <si>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</si>
  <si>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0817691</t>
  </si>
  <si>
    <t>1017691</t>
  </si>
  <si>
    <t>Забезпечення невідкладної кардіохірургічної допомоги населенню з гострими розладами серцево-судинної  діяльності ( витратні матеріали)</t>
  </si>
  <si>
    <t>від _____________№_______</t>
  </si>
  <si>
    <t>Департамент освіти та науки  Івано-Франківської міської ради</t>
  </si>
  <si>
    <t xml:space="preserve">Управління охорони здоров'я Івано-Франківської міської ради </t>
  </si>
  <si>
    <t>Департамент соціальної політики виконкому Івано-Франківської міської ради</t>
  </si>
  <si>
    <t>Служба у справах дітей виконавчого комітету Івано-Франківської міської ради</t>
  </si>
  <si>
    <t>Департамент культури  Івано-Франківської міської ради</t>
  </si>
  <si>
    <t>Комплексна програма підтримки та розвитку культури Івано-Франківської міської територіальної громади на 2021-2025 роки</t>
  </si>
  <si>
    <t xml:space="preserve">Департамент містобудування та архітектури  Івано-Франківської міської ради </t>
  </si>
  <si>
    <t>Програма "Освіта Івано-Франківвської міської територіальної громади.   2021-2025 роки"</t>
  </si>
  <si>
    <t>(код бюджету)</t>
  </si>
  <si>
    <t>Соціальний захист дітей із сімей, які перебувають в складних життєвих обставинах, дітей-сиріт та дітей, позбавлених батьківського піклування на 2021-2025 роки.</t>
  </si>
  <si>
    <t>Додаток 8</t>
  </si>
  <si>
    <t>Організація у комунальному некомерційному підприємстві "Міська дитяча клінічна лікарня Івано-Франківської міської ради" медичного забезпечення, реабілітації, відновного лікування та цілодобового догляду дітей, які перебувають у складних життєвих обставинах, залишилися без батьківської опіки, дітей, які зазнали насильства, та ін.</t>
  </si>
  <si>
    <t>Міська програма  "Про внесення на розгляд міської ради проєкту рішення "Про внесення змін у рішення міської ради від 18.12.2019р. №378-34 "Про комплексну програму профілактики злочинності в місті до 2024 року" від 14.09.2021р. №1269</t>
  </si>
  <si>
    <t>Запобігання та протидія поширенню булінгу, кібербулінгу</t>
  </si>
  <si>
    <t xml:space="preserve"> Міська програма  з реалізації національної стратегії у сфері прав дитини на період 2021-2025 роки. </t>
  </si>
  <si>
    <t xml:space="preserve">програма "Здоров'я  громади Івано-Франківська 2021-2023 рр."                                                                    </t>
  </si>
  <si>
    <t xml:space="preserve">                                                                                                                             до рішення _____________  міської ради</t>
  </si>
  <si>
    <t>Міська програма  з реалізації Конвенції ООН про права дитини на 2021-2025 роки.</t>
  </si>
  <si>
    <t xml:space="preserve">  0953300000</t>
  </si>
  <si>
    <t>Напрями використання коштів цільового фонду  Івано-Франківської міської територіальної громади  на 2023 рік</t>
  </si>
  <si>
    <t>Видатки на облаштування укриття</t>
  </si>
  <si>
    <t xml:space="preserve"> Розроблення схем планування та забудови територій (містобудівної документації) в тому числі: розроблення містобудівної документації</t>
  </si>
  <si>
    <t>Програма "Івано-Франківськ - місто героїв на 2023-2025 роки"</t>
  </si>
  <si>
    <t>Програма соціальної підтримки окремих категорій громадян в Івано-Франківській міській територіальній громаді на 2023-2025 роки</t>
  </si>
  <si>
    <t>1900000</t>
  </si>
  <si>
    <t>Управління транспорту та зв'язку Івано-Франківської міської ради</t>
  </si>
  <si>
    <t>1910000</t>
  </si>
  <si>
    <t>1917691</t>
  </si>
  <si>
    <t>Придбання матеріалів та обладнання (конкурс перевезення пасажирів)</t>
  </si>
  <si>
    <t>1200000</t>
  </si>
  <si>
    <t>Департамент інфраструктури, житлової та комунальної політики  Івано-Франківської міської ради</t>
  </si>
  <si>
    <t>1210000</t>
  </si>
  <si>
    <t>1217691</t>
  </si>
  <si>
    <t>Послуги з монтажу, установки та ремонту систем відеоспостереження</t>
  </si>
  <si>
    <t>Затверджено на 2023 рік з урахуванням змін</t>
  </si>
  <si>
    <t>Віктор СИНИШИН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</si>
</sst>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₴_-;\-* #,##0.00\ _₴_-;_-* &quot;-&quot;??\ _₴_-;_-@_-"/>
    <numFmt numFmtId="179" formatCode="_-* #,##0.00\ _₽_-;\-* #,##0.00\ _₽_-;_-* &quot;-&quot;??\ _₽_-;_-@_-"/>
    <numFmt numFmtId="198" formatCode="#,##0.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14"/>
      <name val="Times New Roman"/>
      <family val="1"/>
      <charset val="204"/>
    </font>
    <font>
      <sz val="14"/>
      <color indexed="17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8"/>
      <name val="Arial"/>
      <family val="2"/>
      <charset val="204"/>
    </font>
    <font>
      <sz val="10"/>
      <name val="Helv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" fillId="0" borderId="0"/>
    <xf numFmtId="0" fontId="21" fillId="0" borderId="0"/>
    <xf numFmtId="43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94">
    <xf numFmtId="0" fontId="0" fillId="0" borderId="0" xfId="0"/>
    <xf numFmtId="0" fontId="2" fillId="2" borderId="0" xfId="9" applyFont="1" applyFill="1"/>
    <xf numFmtId="0" fontId="8" fillId="2" borderId="0" xfId="9" applyFont="1" applyFill="1" applyAlignment="1"/>
    <xf numFmtId="0" fontId="11" fillId="2" borderId="0" xfId="9" applyFont="1" applyFill="1" applyAlignment="1">
      <alignment horizontal="left" vertical="center" wrapText="1"/>
    </xf>
    <xf numFmtId="0" fontId="2" fillId="2" borderId="0" xfId="9" applyFont="1" applyFill="1" applyAlignment="1">
      <alignment horizontal="center" vertical="center"/>
    </xf>
    <xf numFmtId="0" fontId="6" fillId="2" borderId="0" xfId="9" applyFont="1" applyFill="1" applyAlignment="1">
      <alignment horizontal="left" vertical="center" wrapText="1"/>
    </xf>
    <xf numFmtId="0" fontId="7" fillId="2" borderId="0" xfId="9" applyFont="1" applyFill="1"/>
    <xf numFmtId="0" fontId="4" fillId="2" borderId="0" xfId="9" applyFont="1" applyFill="1"/>
    <xf numFmtId="0" fontId="16" fillId="2" borderId="0" xfId="9" applyFont="1" applyFill="1" applyAlignment="1">
      <alignment horizontal="center" vertical="center" wrapText="1"/>
    </xf>
    <xf numFmtId="0" fontId="4" fillId="2" borderId="0" xfId="9" applyFont="1" applyFill="1" applyAlignment="1">
      <alignment horizontal="center" vertical="center"/>
    </xf>
    <xf numFmtId="198" fontId="4" fillId="2" borderId="0" xfId="9" applyNumberFormat="1" applyFont="1" applyFill="1"/>
    <xf numFmtId="0" fontId="13" fillId="2" borderId="0" xfId="9" applyFont="1" applyFill="1" applyAlignment="1">
      <alignment vertical="center" wrapText="1"/>
    </xf>
    <xf numFmtId="9" fontId="2" fillId="2" borderId="0" xfId="9" applyNumberFormat="1" applyFont="1" applyFill="1" applyAlignment="1">
      <alignment horizontal="center" vertical="center"/>
    </xf>
    <xf numFmtId="4" fontId="2" fillId="2" borderId="0" xfId="9" applyNumberFormat="1" applyFont="1" applyFill="1"/>
    <xf numFmtId="9" fontId="2" fillId="2" borderId="0" xfId="9" applyNumberFormat="1" applyFont="1" applyFill="1" applyAlignment="1">
      <alignment horizontal="center"/>
    </xf>
    <xf numFmtId="0" fontId="8" fillId="2" borderId="0" xfId="9" applyFont="1" applyFill="1" applyAlignment="1">
      <alignment horizontal="center"/>
    </xf>
    <xf numFmtId="0" fontId="5" fillId="2" borderId="0" xfId="9" applyFont="1" applyFill="1" applyAlignment="1">
      <alignment horizontal="center" vertical="center"/>
    </xf>
    <xf numFmtId="0" fontId="3" fillId="2" borderId="0" xfId="9" applyFont="1" applyFill="1" applyAlignment="1">
      <alignment horizont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 wrapText="1"/>
    </xf>
    <xf numFmtId="49" fontId="10" fillId="2" borderId="1" xfId="9" applyNumberFormat="1" applyFont="1" applyFill="1" applyBorder="1" applyAlignment="1">
      <alignment horizontal="center" vertical="center" wrapText="1"/>
    </xf>
    <xf numFmtId="198" fontId="9" fillId="2" borderId="1" xfId="9" applyNumberFormat="1" applyFont="1" applyFill="1" applyBorder="1" applyAlignment="1">
      <alignment horizontal="center" vertical="center" wrapText="1"/>
    </xf>
    <xf numFmtId="0" fontId="10" fillId="2" borderId="1" xfId="9" applyFont="1" applyFill="1" applyBorder="1"/>
    <xf numFmtId="198" fontId="10" fillId="2" borderId="1" xfId="9" applyNumberFormat="1" applyFont="1" applyFill="1" applyBorder="1" applyAlignment="1">
      <alignment horizontal="center" vertical="center"/>
    </xf>
    <xf numFmtId="49" fontId="10" fillId="2" borderId="1" xfId="9" applyNumberFormat="1" applyFont="1" applyFill="1" applyBorder="1" applyAlignment="1">
      <alignment vertical="center" wrapText="1"/>
    </xf>
    <xf numFmtId="1" fontId="10" fillId="2" borderId="2" xfId="0" applyNumberFormat="1" applyFont="1" applyFill="1" applyBorder="1" applyAlignment="1">
      <alignment horizontal="center" vertical="center"/>
    </xf>
    <xf numFmtId="0" fontId="9" fillId="2" borderId="1" xfId="9" applyFont="1" applyFill="1" applyBorder="1"/>
    <xf numFmtId="198" fontId="4" fillId="2" borderId="1" xfId="9" applyNumberFormat="1" applyFont="1" applyFill="1" applyBorder="1" applyAlignment="1">
      <alignment horizontal="center" vertical="center" wrapText="1"/>
    </xf>
    <xf numFmtId="0" fontId="4" fillId="2" borderId="0" xfId="9" applyFont="1" applyFill="1" applyBorder="1" applyAlignment="1">
      <alignment horizontal="center" vertical="center"/>
    </xf>
    <xf numFmtId="0" fontId="10" fillId="2" borderId="3" xfId="9" applyFont="1" applyFill="1" applyBorder="1" applyAlignment="1">
      <alignment horizontal="center" vertical="center" wrapText="1"/>
    </xf>
    <xf numFmtId="49" fontId="10" fillId="2" borderId="3" xfId="9" applyNumberFormat="1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1" fontId="10" fillId="2" borderId="4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0" fillId="2" borderId="5" xfId="7" applyFont="1" applyFill="1" applyBorder="1" applyAlignment="1">
      <alignment horizontal="center" vertical="center" wrapText="1"/>
    </xf>
    <xf numFmtId="198" fontId="9" fillId="2" borderId="1" xfId="9" applyNumberFormat="1" applyFont="1" applyFill="1" applyBorder="1" applyAlignment="1">
      <alignment horizontal="center" vertical="center"/>
    </xf>
    <xf numFmtId="49" fontId="10" fillId="2" borderId="1" xfId="3" applyNumberFormat="1" applyFont="1" applyFill="1" applyBorder="1" applyAlignment="1">
      <alignment horizontal="center" vertical="center"/>
    </xf>
    <xf numFmtId="49" fontId="10" fillId="2" borderId="1" xfId="3" applyNumberFormat="1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center" wrapText="1"/>
    </xf>
    <xf numFmtId="0" fontId="5" fillId="2" borderId="0" xfId="9" applyFont="1" applyFill="1" applyAlignment="1">
      <alignment horizontal="center"/>
    </xf>
    <xf numFmtId="0" fontId="9" fillId="2" borderId="5" xfId="9" applyFont="1" applyFill="1" applyBorder="1" applyAlignment="1">
      <alignment horizontal="center" vertical="center" wrapText="1"/>
    </xf>
    <xf numFmtId="0" fontId="9" fillId="2" borderId="6" xfId="9" applyFont="1" applyFill="1" applyBorder="1" applyAlignment="1">
      <alignment horizontal="center" vertical="center" wrapText="1"/>
    </xf>
    <xf numFmtId="0" fontId="2" fillId="2" borderId="0" xfId="9" applyFont="1" applyFill="1" applyAlignment="1">
      <alignment horizontal="center"/>
    </xf>
    <xf numFmtId="0" fontId="10" fillId="2" borderId="1" xfId="9" applyFont="1" applyFill="1" applyBorder="1" applyAlignment="1">
      <alignment horizontal="center" vertical="center" wrapText="1"/>
    </xf>
    <xf numFmtId="0" fontId="9" fillId="2" borderId="1" xfId="9" applyFont="1" applyFill="1" applyBorder="1" applyAlignment="1">
      <alignment horizontal="center" vertical="center" wrapText="1"/>
    </xf>
    <xf numFmtId="0" fontId="3" fillId="2" borderId="0" xfId="9" applyFont="1" applyFill="1" applyAlignment="1">
      <alignment horizontal="center" vertical="center" wrapText="1"/>
    </xf>
    <xf numFmtId="0" fontId="4" fillId="2" borderId="0" xfId="9" applyFont="1" applyFill="1" applyAlignment="1">
      <alignment horizontal="center" vertical="center" wrapText="1"/>
    </xf>
    <xf numFmtId="198" fontId="10" fillId="2" borderId="1" xfId="9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198" fontId="9" fillId="2" borderId="1" xfId="0" applyNumberFormat="1" applyFont="1" applyFill="1" applyBorder="1" applyAlignment="1">
      <alignment horizontal="center" vertical="center" wrapText="1"/>
    </xf>
    <xf numFmtId="0" fontId="9" fillId="2" borderId="1" xfId="9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9" fillId="2" borderId="1" xfId="9" applyNumberFormat="1" applyFont="1" applyFill="1" applyBorder="1" applyAlignment="1">
      <alignment horizontal="center" vertical="center" wrapText="1"/>
    </xf>
    <xf numFmtId="4" fontId="9" fillId="2" borderId="1" xfId="9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center" vertical="center" wrapText="1"/>
    </xf>
    <xf numFmtId="0" fontId="10" fillId="2" borderId="3" xfId="9" applyFont="1" applyFill="1" applyBorder="1" applyAlignment="1">
      <alignment horizontal="center" vertical="center" wrapText="1"/>
    </xf>
    <xf numFmtId="0" fontId="10" fillId="2" borderId="7" xfId="9" applyFont="1" applyFill="1" applyBorder="1" applyAlignment="1">
      <alignment horizontal="center" vertical="center" wrapText="1"/>
    </xf>
    <xf numFmtId="49" fontId="10" fillId="2" borderId="3" xfId="9" applyNumberFormat="1" applyFont="1" applyFill="1" applyBorder="1" applyAlignment="1">
      <alignment horizontal="center" vertical="center" wrapText="1"/>
    </xf>
    <xf numFmtId="49" fontId="10" fillId="2" borderId="7" xfId="9" applyNumberFormat="1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49" fontId="10" fillId="2" borderId="3" xfId="9" applyNumberFormat="1" applyFont="1" applyFill="1" applyBorder="1" applyAlignment="1">
      <alignment horizontal="center" vertical="center"/>
    </xf>
    <xf numFmtId="49" fontId="10" fillId="2" borderId="8" xfId="9" applyNumberFormat="1" applyFont="1" applyFill="1" applyBorder="1" applyAlignment="1">
      <alignment horizontal="center" vertical="center"/>
    </xf>
    <xf numFmtId="49" fontId="10" fillId="2" borderId="7" xfId="9" applyNumberFormat="1" applyFont="1" applyFill="1" applyBorder="1" applyAlignment="1">
      <alignment horizontal="center" vertical="center"/>
    </xf>
    <xf numFmtId="0" fontId="10" fillId="2" borderId="8" xfId="9" applyFont="1" applyFill="1" applyBorder="1" applyAlignment="1">
      <alignment horizontal="center" vertical="center" wrapText="1"/>
    </xf>
    <xf numFmtId="49" fontId="2" fillId="2" borderId="0" xfId="9" applyNumberFormat="1" applyFont="1" applyFill="1" applyAlignment="1"/>
    <xf numFmtId="0" fontId="5" fillId="2" borderId="0" xfId="9" applyFont="1" applyFill="1" applyAlignment="1">
      <alignment horizontal="center"/>
    </xf>
    <xf numFmtId="0" fontId="5" fillId="2" borderId="0" xfId="9" applyFont="1" applyFill="1" applyAlignment="1">
      <alignment horizontal="left" wrapText="1"/>
    </xf>
    <xf numFmtId="0" fontId="5" fillId="2" borderId="0" xfId="9" applyFont="1" applyFill="1" applyAlignment="1">
      <alignment horizontal="right"/>
    </xf>
    <xf numFmtId="0" fontId="2" fillId="2" borderId="0" xfId="9" applyFont="1" applyFill="1" applyAlignment="1"/>
    <xf numFmtId="2" fontId="4" fillId="2" borderId="0" xfId="0" applyNumberFormat="1" applyFont="1" applyFill="1" applyBorder="1" applyAlignment="1">
      <alignment horizontal="center" vertical="center" wrapText="1"/>
    </xf>
    <xf numFmtId="0" fontId="9" fillId="2" borderId="5" xfId="9" applyFont="1" applyFill="1" applyBorder="1" applyAlignment="1">
      <alignment horizontal="center" vertical="center" wrapText="1"/>
    </xf>
    <xf numFmtId="0" fontId="9" fillId="2" borderId="6" xfId="9" applyFont="1" applyFill="1" applyBorder="1" applyAlignment="1">
      <alignment horizontal="center" vertical="center" wrapText="1"/>
    </xf>
    <xf numFmtId="0" fontId="12" fillId="2" borderId="0" xfId="9" applyFont="1" applyFill="1" applyAlignment="1">
      <alignment horizontal="left" wrapText="1"/>
    </xf>
    <xf numFmtId="49" fontId="10" fillId="2" borderId="8" xfId="9" applyNumberFormat="1" applyFont="1" applyFill="1" applyBorder="1" applyAlignment="1">
      <alignment horizontal="center" vertical="center" wrapText="1"/>
    </xf>
    <xf numFmtId="0" fontId="8" fillId="2" borderId="0" xfId="9" applyFont="1" applyFill="1" applyAlignment="1">
      <alignment horizontal="right" vertical="center"/>
    </xf>
    <xf numFmtId="0" fontId="8" fillId="2" borderId="0" xfId="9" applyFont="1" applyFill="1" applyAlignment="1">
      <alignment horizontal="right"/>
    </xf>
    <xf numFmtId="0" fontId="2" fillId="2" borderId="0" xfId="9" applyFont="1" applyFill="1" applyAlignment="1">
      <alignment horizontal="center"/>
    </xf>
    <xf numFmtId="0" fontId="2" fillId="2" borderId="0" xfId="9" applyFont="1" applyFill="1" applyAlignment="1">
      <alignment horizontal="center" vertical="center" wrapText="1"/>
    </xf>
    <xf numFmtId="0" fontId="9" fillId="2" borderId="1" xfId="9" applyFont="1" applyFill="1" applyBorder="1" applyAlignment="1">
      <alignment horizontal="center" vertical="center" wrapText="1"/>
    </xf>
    <xf numFmtId="0" fontId="10" fillId="2" borderId="1" xfId="9" applyFont="1" applyFill="1" applyBorder="1" applyAlignment="1">
      <alignment horizontal="center" vertical="center" wrapText="1"/>
    </xf>
    <xf numFmtId="0" fontId="3" fillId="2" borderId="0" xfId="9" applyFont="1" applyFill="1" applyAlignment="1">
      <alignment horizontal="center" vertical="center" wrapText="1"/>
    </xf>
    <xf numFmtId="0" fontId="4" fillId="2" borderId="0" xfId="9" applyFont="1" applyFill="1" applyAlignment="1">
      <alignment horizontal="center" vertical="center" wrapText="1"/>
    </xf>
    <xf numFmtId="49" fontId="22" fillId="2" borderId="0" xfId="9" applyNumberFormat="1" applyFont="1" applyFill="1" applyAlignment="1">
      <alignment horizontal="center" vertical="center" wrapText="1"/>
    </xf>
    <xf numFmtId="198" fontId="10" fillId="2" borderId="1" xfId="9" applyNumberFormat="1" applyFont="1" applyFill="1" applyBorder="1" applyAlignment="1">
      <alignment horizontal="center" vertical="center" wrapText="1"/>
    </xf>
    <xf numFmtId="0" fontId="4" fillId="2" borderId="1" xfId="9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center"/>
    </xf>
    <xf numFmtId="0" fontId="4" fillId="2" borderId="0" xfId="9" applyFont="1" applyFill="1" applyBorder="1" applyAlignment="1">
      <alignment horizontal="center"/>
    </xf>
    <xf numFmtId="0" fontId="18" fillId="2" borderId="1" xfId="0" applyFont="1" applyFill="1" applyBorder="1" applyAlignment="1">
      <alignment horizontal="left" vertical="center" wrapText="1"/>
    </xf>
  </cellXfs>
  <cellStyles count="14">
    <cellStyle name="Звичайний 2" xfId="1"/>
    <cellStyle name="Звичайний 3" xfId="2"/>
    <cellStyle name="Звичайний 4" xfId="3"/>
    <cellStyle name="Обычный" xfId="0" builtinId="0"/>
    <cellStyle name="Обычный 2" xfId="4"/>
    <cellStyle name="Обычный 2 2" xfId="5"/>
    <cellStyle name="Обычный 3" xfId="6"/>
    <cellStyle name="Обычный 4" xfId="7"/>
    <cellStyle name="Обычный 4 2" xfId="8"/>
    <cellStyle name="Обычный_СОЦ-ЕКОН.РОЗВ.2009" xfId="9"/>
    <cellStyle name="Стиль 1" xfId="10"/>
    <cellStyle name="Финансовый 2" xfId="11"/>
    <cellStyle name="Фінансовий 2" xfId="12"/>
    <cellStyle name="Фінансовий 3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4"/>
  <sheetViews>
    <sheetView tabSelected="1" zoomScale="75" zoomScaleNormal="75" workbookViewId="0">
      <pane xSplit="4" ySplit="11" topLeftCell="E12" activePane="bottomRight" state="frozen"/>
      <selection pane="topRight" activeCell="E1" sqref="E1"/>
      <selection pane="bottomLeft" activeCell="A12" sqref="A12"/>
      <selection pane="bottomRight" activeCell="E44" sqref="E44"/>
    </sheetView>
  </sheetViews>
  <sheetFormatPr defaultRowHeight="18.75" x14ac:dyDescent="0.3"/>
  <cols>
    <col min="1" max="1" width="17.140625" style="1" customWidth="1"/>
    <col min="2" max="2" width="15.7109375" style="1" customWidth="1"/>
    <col min="3" max="3" width="16.7109375" style="1" customWidth="1"/>
    <col min="4" max="4" width="44.28515625" style="1" customWidth="1"/>
    <col min="5" max="5" width="43.140625" style="42" customWidth="1"/>
    <col min="6" max="6" width="46.5703125" style="42" customWidth="1"/>
    <col min="7" max="7" width="18.85546875" style="10" customWidth="1"/>
    <col min="8" max="8" width="20" style="1" customWidth="1"/>
    <col min="9" max="13" width="9.140625" style="1"/>
    <col min="14" max="14" width="42.28515625" style="1" customWidth="1"/>
    <col min="15" max="16384" width="9.140625" style="1"/>
  </cols>
  <sheetData>
    <row r="2" spans="1:15" x14ac:dyDescent="0.3">
      <c r="F2" s="82" t="s">
        <v>42</v>
      </c>
      <c r="G2" s="82"/>
    </row>
    <row r="3" spans="1:15" ht="29.25" customHeight="1" x14ac:dyDescent="0.3">
      <c r="C3" s="83" t="s">
        <v>48</v>
      </c>
      <c r="D3" s="83"/>
      <c r="E3" s="83"/>
      <c r="F3" s="83"/>
      <c r="G3" s="83"/>
    </row>
    <row r="4" spans="1:15" ht="24" customHeight="1" x14ac:dyDescent="0.3">
      <c r="C4" s="46"/>
      <c r="D4" s="46"/>
      <c r="E4" s="46"/>
      <c r="F4" s="83" t="s">
        <v>31</v>
      </c>
      <c r="G4" s="83"/>
    </row>
    <row r="5" spans="1:15" ht="21.75" customHeight="1" x14ac:dyDescent="0.3">
      <c r="A5" s="86" t="s">
        <v>51</v>
      </c>
      <c r="B5" s="86"/>
      <c r="C5" s="86"/>
      <c r="D5" s="86"/>
      <c r="E5" s="86"/>
      <c r="F5" s="86"/>
      <c r="G5" s="86"/>
    </row>
    <row r="6" spans="1:15" ht="21.75" customHeight="1" x14ac:dyDescent="0.3">
      <c r="A6" s="45"/>
      <c r="B6" s="45"/>
      <c r="C6" s="45"/>
      <c r="D6" s="45"/>
      <c r="E6" s="45"/>
      <c r="F6" s="45"/>
      <c r="G6" s="45"/>
    </row>
    <row r="7" spans="1:15" ht="21.75" customHeight="1" x14ac:dyDescent="0.3">
      <c r="A7" s="88" t="s">
        <v>50</v>
      </c>
      <c r="B7" s="88"/>
      <c r="C7" s="45"/>
      <c r="D7" s="45"/>
      <c r="E7" s="45"/>
      <c r="F7" s="45"/>
      <c r="G7" s="45"/>
    </row>
    <row r="8" spans="1:15" ht="21.75" customHeight="1" x14ac:dyDescent="0.3">
      <c r="A8" s="87" t="s">
        <v>40</v>
      </c>
      <c r="B8" s="87"/>
      <c r="C8" s="45"/>
      <c r="D8" s="45"/>
      <c r="E8" s="45"/>
      <c r="F8" s="45"/>
      <c r="G8" s="45"/>
    </row>
    <row r="9" spans="1:15" ht="18" customHeight="1" x14ac:dyDescent="0.3">
      <c r="C9" s="45"/>
      <c r="D9" s="45"/>
      <c r="E9" s="45"/>
      <c r="F9" s="45"/>
      <c r="G9" s="8" t="s">
        <v>8</v>
      </c>
    </row>
    <row r="10" spans="1:15" s="9" customFormat="1" ht="62.25" customHeight="1" x14ac:dyDescent="0.2">
      <c r="A10" s="85" t="s">
        <v>25</v>
      </c>
      <c r="B10" s="85" t="s">
        <v>26</v>
      </c>
      <c r="C10" s="85" t="s">
        <v>27</v>
      </c>
      <c r="D10" s="85" t="s">
        <v>5</v>
      </c>
      <c r="E10" s="85" t="s">
        <v>4</v>
      </c>
      <c r="F10" s="85" t="s">
        <v>0</v>
      </c>
      <c r="G10" s="89" t="s">
        <v>66</v>
      </c>
    </row>
    <row r="11" spans="1:15" s="9" customFormat="1" ht="66" customHeight="1" x14ac:dyDescent="0.2">
      <c r="A11" s="85"/>
      <c r="B11" s="85"/>
      <c r="C11" s="85"/>
      <c r="D11" s="85"/>
      <c r="E11" s="85"/>
      <c r="F11" s="85"/>
      <c r="G11" s="89"/>
    </row>
    <row r="12" spans="1:15" s="9" customFormat="1" ht="41.25" customHeight="1" x14ac:dyDescent="0.2">
      <c r="A12" s="18" t="s">
        <v>9</v>
      </c>
      <c r="B12" s="48"/>
      <c r="C12" s="48"/>
      <c r="D12" s="19" t="s">
        <v>32</v>
      </c>
      <c r="E12" s="43"/>
      <c r="F12" s="43"/>
      <c r="G12" s="47">
        <f>G14</f>
        <v>905372</v>
      </c>
      <c r="M12" s="28"/>
      <c r="N12" s="28"/>
      <c r="O12" s="28"/>
    </row>
    <row r="13" spans="1:15" s="9" customFormat="1" ht="40.5" customHeight="1" x14ac:dyDescent="0.2">
      <c r="A13" s="18" t="s">
        <v>10</v>
      </c>
      <c r="B13" s="48"/>
      <c r="C13" s="48"/>
      <c r="D13" s="19" t="s">
        <v>32</v>
      </c>
      <c r="E13" s="43"/>
      <c r="F13" s="43"/>
      <c r="G13" s="47"/>
      <c r="M13" s="28"/>
      <c r="N13" s="28"/>
      <c r="O13" s="28"/>
    </row>
    <row r="14" spans="1:15" s="9" customFormat="1" ht="99" customHeight="1" x14ac:dyDescent="0.2">
      <c r="A14" s="20" t="s">
        <v>22</v>
      </c>
      <c r="B14" s="43">
        <v>7691</v>
      </c>
      <c r="C14" s="20" t="s">
        <v>11</v>
      </c>
      <c r="D14" s="33" t="s">
        <v>21</v>
      </c>
      <c r="E14" s="49" t="s">
        <v>39</v>
      </c>
      <c r="F14" s="50" t="s">
        <v>52</v>
      </c>
      <c r="G14" s="21">
        <f>1000000-94628</f>
        <v>905372</v>
      </c>
      <c r="M14" s="75"/>
      <c r="N14" s="75"/>
      <c r="O14" s="28"/>
    </row>
    <row r="15" spans="1:15" s="9" customFormat="1" ht="39" customHeight="1" x14ac:dyDescent="0.2">
      <c r="A15" s="51" t="s">
        <v>12</v>
      </c>
      <c r="B15" s="51"/>
      <c r="C15" s="51"/>
      <c r="D15" s="52" t="s">
        <v>33</v>
      </c>
      <c r="E15" s="49"/>
      <c r="F15" s="44"/>
      <c r="G15" s="47">
        <f>G17+G18</f>
        <v>1315000</v>
      </c>
      <c r="M15" s="28"/>
      <c r="N15" s="28"/>
      <c r="O15" s="28"/>
    </row>
    <row r="16" spans="1:15" s="9" customFormat="1" ht="42" customHeight="1" x14ac:dyDescent="0.2">
      <c r="A16" s="53" t="s">
        <v>13</v>
      </c>
      <c r="B16" s="53"/>
      <c r="C16" s="53"/>
      <c r="D16" s="52" t="s">
        <v>33</v>
      </c>
      <c r="E16" s="49"/>
      <c r="F16" s="44"/>
      <c r="G16" s="21"/>
    </row>
    <row r="17" spans="1:7" s="9" customFormat="1" ht="68.25" customHeight="1" x14ac:dyDescent="0.2">
      <c r="A17" s="30" t="s">
        <v>23</v>
      </c>
      <c r="B17" s="29">
        <v>7691</v>
      </c>
      <c r="C17" s="30" t="s">
        <v>11</v>
      </c>
      <c r="D17" s="64" t="s">
        <v>21</v>
      </c>
      <c r="E17" s="49" t="s">
        <v>47</v>
      </c>
      <c r="F17" s="49" t="s">
        <v>30</v>
      </c>
      <c r="G17" s="21">
        <v>1000000</v>
      </c>
    </row>
    <row r="18" spans="1:7" s="9" customFormat="1" ht="155.25" customHeight="1" x14ac:dyDescent="0.2">
      <c r="A18" s="54"/>
      <c r="B18" s="54"/>
      <c r="C18" s="54"/>
      <c r="D18" s="65"/>
      <c r="E18" s="55" t="s">
        <v>46</v>
      </c>
      <c r="F18" s="49" t="s">
        <v>43</v>
      </c>
      <c r="G18" s="21">
        <v>315000</v>
      </c>
    </row>
    <row r="19" spans="1:7" ht="57.75" customHeight="1" x14ac:dyDescent="0.3">
      <c r="A19" s="18" t="s">
        <v>14</v>
      </c>
      <c r="B19" s="51"/>
      <c r="C19" s="51"/>
      <c r="D19" s="52" t="s">
        <v>34</v>
      </c>
      <c r="E19" s="56"/>
      <c r="F19" s="44"/>
      <c r="G19" s="47">
        <f>G21</f>
        <v>850000</v>
      </c>
    </row>
    <row r="20" spans="1:7" s="7" customFormat="1" ht="51" customHeight="1" x14ac:dyDescent="0.3">
      <c r="A20" s="18" t="s">
        <v>15</v>
      </c>
      <c r="B20" s="22"/>
      <c r="C20" s="20"/>
      <c r="D20" s="52" t="s">
        <v>34</v>
      </c>
      <c r="E20" s="43"/>
      <c r="F20" s="43"/>
      <c r="G20" s="23"/>
    </row>
    <row r="21" spans="1:7" s="7" customFormat="1" ht="94.5" customHeight="1" x14ac:dyDescent="0.3">
      <c r="A21" s="53" t="s">
        <v>28</v>
      </c>
      <c r="B21" s="43">
        <v>7691</v>
      </c>
      <c r="C21" s="20" t="s">
        <v>11</v>
      </c>
      <c r="D21" s="33" t="s">
        <v>21</v>
      </c>
      <c r="E21" s="44" t="s">
        <v>55</v>
      </c>
      <c r="F21" s="44" t="s">
        <v>6</v>
      </c>
      <c r="G21" s="21">
        <f>1000000-150000</f>
        <v>850000</v>
      </c>
    </row>
    <row r="22" spans="1:7" s="9" customFormat="1" ht="57.75" customHeight="1" x14ac:dyDescent="0.2">
      <c r="A22" s="18" t="s">
        <v>16</v>
      </c>
      <c r="B22" s="48"/>
      <c r="C22" s="48"/>
      <c r="D22" s="52" t="s">
        <v>35</v>
      </c>
      <c r="E22" s="43"/>
      <c r="F22" s="43"/>
      <c r="G22" s="47">
        <f>G24+G25</f>
        <v>635000</v>
      </c>
    </row>
    <row r="23" spans="1:7" s="9" customFormat="1" ht="54.75" customHeight="1" x14ac:dyDescent="0.2">
      <c r="A23" s="18" t="s">
        <v>17</v>
      </c>
      <c r="B23" s="48"/>
      <c r="C23" s="48"/>
      <c r="D23" s="52" t="s">
        <v>35</v>
      </c>
      <c r="E23" s="43"/>
      <c r="F23" s="43"/>
      <c r="G23" s="47"/>
    </row>
    <row r="24" spans="1:7" ht="82.5" customHeight="1" x14ac:dyDescent="0.3">
      <c r="A24" s="58" t="s">
        <v>24</v>
      </c>
      <c r="B24" s="60">
        <v>7691</v>
      </c>
      <c r="C24" s="62" t="s">
        <v>11</v>
      </c>
      <c r="D24" s="64" t="s">
        <v>21</v>
      </c>
      <c r="E24" s="56" t="s">
        <v>49</v>
      </c>
      <c r="F24" s="44" t="s">
        <v>41</v>
      </c>
      <c r="G24" s="21">
        <f>570000-115000+150000</f>
        <v>605000</v>
      </c>
    </row>
    <row r="25" spans="1:7" ht="112.5" customHeight="1" x14ac:dyDescent="0.3">
      <c r="A25" s="59"/>
      <c r="B25" s="61"/>
      <c r="C25" s="63"/>
      <c r="D25" s="65"/>
      <c r="E25" s="56" t="s">
        <v>44</v>
      </c>
      <c r="F25" s="44" t="s">
        <v>45</v>
      </c>
      <c r="G25" s="21">
        <v>30000</v>
      </c>
    </row>
    <row r="26" spans="1:7" s="7" customFormat="1" ht="50.25" customHeight="1" x14ac:dyDescent="0.3">
      <c r="A26" s="18" t="s">
        <v>18</v>
      </c>
      <c r="B26" s="48"/>
      <c r="C26" s="48"/>
      <c r="D26" s="19" t="s">
        <v>36</v>
      </c>
      <c r="E26" s="44"/>
      <c r="F26" s="44"/>
      <c r="G26" s="47">
        <f>G28+G29+G30</f>
        <v>500000</v>
      </c>
    </row>
    <row r="27" spans="1:7" s="7" customFormat="1" ht="42.75" customHeight="1" x14ac:dyDescent="0.3">
      <c r="A27" s="18" t="s">
        <v>19</v>
      </c>
      <c r="B27" s="22"/>
      <c r="C27" s="20"/>
      <c r="D27" s="19" t="s">
        <v>36</v>
      </c>
      <c r="E27" s="43"/>
      <c r="F27" s="43"/>
      <c r="G27" s="47"/>
    </row>
    <row r="28" spans="1:7" s="7" customFormat="1" ht="27.75" customHeight="1" x14ac:dyDescent="0.3">
      <c r="A28" s="66" t="s">
        <v>29</v>
      </c>
      <c r="B28" s="60">
        <v>7691</v>
      </c>
      <c r="C28" s="62" t="s">
        <v>11</v>
      </c>
      <c r="D28" s="93" t="s">
        <v>21</v>
      </c>
      <c r="E28" s="84" t="s">
        <v>37</v>
      </c>
      <c r="F28" s="44" t="s">
        <v>7</v>
      </c>
      <c r="G28" s="57">
        <v>200000</v>
      </c>
    </row>
    <row r="29" spans="1:7" s="7" customFormat="1" ht="42.6" customHeight="1" x14ac:dyDescent="0.3">
      <c r="A29" s="67"/>
      <c r="B29" s="69"/>
      <c r="C29" s="79"/>
      <c r="D29" s="93"/>
      <c r="E29" s="84"/>
      <c r="F29" s="44" t="s">
        <v>2</v>
      </c>
      <c r="G29" s="57">
        <v>200000</v>
      </c>
    </row>
    <row r="30" spans="1:7" s="7" customFormat="1" ht="45" customHeight="1" x14ac:dyDescent="0.3">
      <c r="A30" s="68"/>
      <c r="B30" s="61"/>
      <c r="C30" s="63"/>
      <c r="D30" s="93"/>
      <c r="E30" s="44" t="s">
        <v>54</v>
      </c>
      <c r="F30" s="55" t="s">
        <v>20</v>
      </c>
      <c r="G30" s="57">
        <v>100000</v>
      </c>
    </row>
    <row r="31" spans="1:7" s="7" customFormat="1" ht="47.25" x14ac:dyDescent="0.3">
      <c r="A31" s="36" t="s">
        <v>61</v>
      </c>
      <c r="B31" s="37"/>
      <c r="C31" s="37"/>
      <c r="D31" s="38" t="s">
        <v>62</v>
      </c>
      <c r="E31" s="43"/>
      <c r="F31" s="43"/>
      <c r="G31" s="47">
        <f>G33</f>
        <v>94628</v>
      </c>
    </row>
    <row r="32" spans="1:7" s="7" customFormat="1" ht="47.25" x14ac:dyDescent="0.3">
      <c r="A32" s="36" t="s">
        <v>63</v>
      </c>
      <c r="B32" s="37"/>
      <c r="C32" s="37"/>
      <c r="D32" s="38" t="s">
        <v>62</v>
      </c>
      <c r="E32" s="84"/>
      <c r="F32" s="84"/>
      <c r="G32" s="21"/>
    </row>
    <row r="33" spans="1:8" s="7" customFormat="1" ht="95.25" customHeight="1" x14ac:dyDescent="0.3">
      <c r="A33" s="18" t="s">
        <v>64</v>
      </c>
      <c r="B33" s="43">
        <v>7691</v>
      </c>
      <c r="C33" s="20" t="s">
        <v>11</v>
      </c>
      <c r="D33" s="33" t="s">
        <v>21</v>
      </c>
      <c r="E33" s="84" t="s">
        <v>65</v>
      </c>
      <c r="F33" s="84"/>
      <c r="G33" s="21">
        <v>94628</v>
      </c>
    </row>
    <row r="34" spans="1:8" s="7" customFormat="1" ht="57" customHeight="1" x14ac:dyDescent="0.3">
      <c r="A34" s="25">
        <v>1600000</v>
      </c>
      <c r="B34" s="22"/>
      <c r="C34" s="24"/>
      <c r="D34" s="19" t="s">
        <v>38</v>
      </c>
      <c r="E34" s="43"/>
      <c r="F34" s="43"/>
      <c r="G34" s="47">
        <f>G36</f>
        <v>1000000</v>
      </c>
    </row>
    <row r="35" spans="1:8" s="7" customFormat="1" ht="57" customHeight="1" x14ac:dyDescent="0.3">
      <c r="A35" s="25">
        <v>1610000</v>
      </c>
      <c r="B35" s="22"/>
      <c r="C35" s="24"/>
      <c r="D35" s="19" t="s">
        <v>38</v>
      </c>
      <c r="E35" s="43"/>
      <c r="F35" s="43"/>
      <c r="G35" s="47"/>
    </row>
    <row r="36" spans="1:8" s="7" customFormat="1" ht="109.5" customHeight="1" x14ac:dyDescent="0.3">
      <c r="A36" s="32">
        <v>1617691</v>
      </c>
      <c r="B36" s="29">
        <v>7691</v>
      </c>
      <c r="C36" s="30" t="s">
        <v>11</v>
      </c>
      <c r="D36" s="31" t="s">
        <v>21</v>
      </c>
      <c r="E36" s="76" t="s">
        <v>53</v>
      </c>
      <c r="F36" s="77"/>
      <c r="G36" s="21">
        <v>1000000</v>
      </c>
    </row>
    <row r="37" spans="1:8" ht="43.5" customHeight="1" x14ac:dyDescent="0.3">
      <c r="A37" s="18" t="s">
        <v>56</v>
      </c>
      <c r="B37" s="22"/>
      <c r="C37" s="24"/>
      <c r="D37" s="34" t="s">
        <v>57</v>
      </c>
      <c r="E37" s="40"/>
      <c r="F37" s="41"/>
      <c r="G37" s="23">
        <f>G39</f>
        <v>103400</v>
      </c>
    </row>
    <row r="38" spans="1:8" ht="43.5" customHeight="1" x14ac:dyDescent="0.3">
      <c r="A38" s="18" t="s">
        <v>58</v>
      </c>
      <c r="B38" s="22"/>
      <c r="C38" s="24"/>
      <c r="D38" s="34" t="s">
        <v>57</v>
      </c>
      <c r="E38" s="40"/>
      <c r="F38" s="41"/>
      <c r="G38" s="35"/>
    </row>
    <row r="39" spans="1:8" ht="102" x14ac:dyDescent="0.3">
      <c r="A39" s="18" t="s">
        <v>59</v>
      </c>
      <c r="B39" s="43">
        <v>7691</v>
      </c>
      <c r="C39" s="20" t="s">
        <v>11</v>
      </c>
      <c r="D39" s="33" t="s">
        <v>21</v>
      </c>
      <c r="E39" s="84" t="s">
        <v>60</v>
      </c>
      <c r="F39" s="84"/>
      <c r="G39" s="35">
        <v>103400</v>
      </c>
    </row>
    <row r="40" spans="1:8" ht="29.25" customHeight="1" x14ac:dyDescent="0.3">
      <c r="A40" s="26"/>
      <c r="B40" s="26"/>
      <c r="C40" s="90" t="s">
        <v>1</v>
      </c>
      <c r="D40" s="90"/>
      <c r="E40" s="90"/>
      <c r="F40" s="90"/>
      <c r="G40" s="27">
        <f>G12+G15+G19+G22+G26+G34+G37+G31</f>
        <v>5403400</v>
      </c>
    </row>
    <row r="41" spans="1:8" ht="40.5" hidden="1" customHeight="1" x14ac:dyDescent="0.3">
      <c r="C41" s="92"/>
      <c r="D41" s="92"/>
      <c r="E41" s="92"/>
      <c r="F41" s="92"/>
    </row>
    <row r="42" spans="1:8" ht="19.5" customHeight="1" x14ac:dyDescent="0.4">
      <c r="C42" s="78"/>
      <c r="D42" s="78"/>
      <c r="E42" s="78"/>
      <c r="F42" s="78"/>
      <c r="G42" s="11"/>
    </row>
    <row r="43" spans="1:8" ht="30" customHeight="1" x14ac:dyDescent="0.3">
      <c r="C43" s="2" t="s">
        <v>3</v>
      </c>
      <c r="D43" s="2"/>
      <c r="E43" s="91" t="s">
        <v>67</v>
      </c>
      <c r="F43" s="91"/>
    </row>
    <row r="44" spans="1:8" ht="45" customHeight="1" x14ac:dyDescent="0.3">
      <c r="D44" s="3"/>
      <c r="E44" s="12"/>
    </row>
    <row r="45" spans="1:8" ht="15" customHeight="1" x14ac:dyDescent="0.3">
      <c r="D45" s="4"/>
      <c r="E45" s="4"/>
    </row>
    <row r="46" spans="1:8" ht="60" customHeight="1" x14ac:dyDescent="0.3">
      <c r="D46" s="5"/>
      <c r="E46" s="12"/>
      <c r="H46" s="13"/>
    </row>
    <row r="47" spans="1:8" ht="15" customHeight="1" x14ac:dyDescent="0.3">
      <c r="H47" s="13"/>
    </row>
    <row r="48" spans="1:8" ht="15" customHeight="1" x14ac:dyDescent="0.3"/>
    <row r="49" spans="4:6" ht="15" customHeight="1" x14ac:dyDescent="0.3">
      <c r="D49" s="6"/>
      <c r="E49" s="14"/>
    </row>
    <row r="50" spans="4:6" ht="15" customHeight="1" x14ac:dyDescent="0.3"/>
    <row r="51" spans="4:6" ht="15.75" customHeight="1" x14ac:dyDescent="0.3">
      <c r="D51" s="7"/>
    </row>
    <row r="52" spans="4:6" ht="12.75" customHeight="1" x14ac:dyDescent="0.3"/>
    <row r="53" spans="4:6" ht="12.75" customHeight="1" x14ac:dyDescent="0.3"/>
    <row r="54" spans="4:6" ht="18.75" customHeight="1" x14ac:dyDescent="0.3"/>
    <row r="55" spans="4:6" ht="12.75" customHeight="1" x14ac:dyDescent="0.3"/>
    <row r="56" spans="4:6" ht="12.75" customHeight="1" x14ac:dyDescent="0.3"/>
    <row r="57" spans="4:6" ht="18.75" customHeight="1" x14ac:dyDescent="0.3"/>
    <row r="58" spans="4:6" ht="20.25" customHeight="1" x14ac:dyDescent="0.3">
      <c r="D58" s="81"/>
      <c r="E58" s="81"/>
      <c r="F58" s="15"/>
    </row>
    <row r="59" spans="4:6" ht="20.25" customHeight="1" x14ac:dyDescent="0.3">
      <c r="D59" s="80"/>
      <c r="E59" s="80"/>
      <c r="F59" s="16"/>
    </row>
    <row r="60" spans="4:6" ht="20.25" customHeight="1" x14ac:dyDescent="0.3">
      <c r="D60" s="80"/>
      <c r="E60" s="80"/>
      <c r="F60" s="15"/>
    </row>
    <row r="61" spans="4:6" ht="24" customHeight="1" x14ac:dyDescent="0.3">
      <c r="E61" s="15"/>
      <c r="F61" s="39"/>
    </row>
    <row r="62" spans="4:6" ht="18.75" customHeight="1" x14ac:dyDescent="0.3"/>
    <row r="63" spans="4:6" ht="20.25" customHeight="1" x14ac:dyDescent="0.3">
      <c r="D63" s="73"/>
      <c r="E63" s="73"/>
    </row>
    <row r="64" spans="4:6" ht="18.75" customHeight="1" x14ac:dyDescent="0.3"/>
    <row r="65" spans="3:6" ht="22.5" customHeight="1" x14ac:dyDescent="0.3"/>
    <row r="66" spans="3:6" ht="18.75" customHeight="1" x14ac:dyDescent="0.3"/>
    <row r="67" spans="3:6" ht="31.5" customHeight="1" x14ac:dyDescent="0.3">
      <c r="D67" s="73"/>
      <c r="E67" s="73"/>
    </row>
    <row r="68" spans="3:6" ht="18.75" customHeight="1" x14ac:dyDescent="0.3"/>
    <row r="69" spans="3:6" ht="20.25" customHeight="1" x14ac:dyDescent="0.3">
      <c r="D69" s="81"/>
      <c r="E69" s="81"/>
    </row>
    <row r="70" spans="3:6" ht="20.25" customHeight="1" x14ac:dyDescent="0.3">
      <c r="D70" s="81"/>
      <c r="E70" s="81"/>
    </row>
    <row r="71" spans="3:6" ht="20.25" customHeight="1" x14ac:dyDescent="0.3">
      <c r="D71" s="81"/>
      <c r="E71" s="81"/>
    </row>
    <row r="72" spans="3:6" ht="20.25" customHeight="1" x14ac:dyDescent="0.3">
      <c r="D72" s="81"/>
      <c r="E72" s="81"/>
    </row>
    <row r="73" spans="3:6" ht="22.5" customHeight="1" x14ac:dyDescent="0.3">
      <c r="D73" s="81"/>
      <c r="E73" s="81"/>
      <c r="F73" s="39"/>
    </row>
    <row r="74" spans="3:6" ht="20.25" customHeight="1" x14ac:dyDescent="0.3">
      <c r="D74" s="81"/>
      <c r="E74" s="81"/>
    </row>
    <row r="75" spans="3:6" ht="23.25" customHeight="1" x14ac:dyDescent="0.3">
      <c r="D75" s="71"/>
      <c r="E75" s="71"/>
      <c r="F75" s="17"/>
    </row>
    <row r="76" spans="3:6" ht="66" customHeight="1" x14ac:dyDescent="0.3">
      <c r="C76" s="72"/>
      <c r="D76" s="72"/>
      <c r="E76" s="72"/>
      <c r="F76" s="72"/>
    </row>
    <row r="79" spans="3:6" x14ac:dyDescent="0.3">
      <c r="D79" s="74"/>
      <c r="E79" s="74"/>
    </row>
    <row r="80" spans="3:6" x14ac:dyDescent="0.3">
      <c r="D80" s="70"/>
      <c r="E80" s="70"/>
      <c r="F80" s="70"/>
    </row>
    <row r="81" spans="4:6" x14ac:dyDescent="0.3">
      <c r="D81" s="70"/>
      <c r="E81" s="70"/>
      <c r="F81" s="70"/>
    </row>
    <row r="82" spans="4:6" x14ac:dyDescent="0.3">
      <c r="D82" s="70"/>
      <c r="E82" s="70"/>
      <c r="F82" s="70"/>
    </row>
    <row r="83" spans="4:6" x14ac:dyDescent="0.3">
      <c r="D83" s="70"/>
      <c r="E83" s="70"/>
      <c r="F83" s="70"/>
    </row>
    <row r="84" spans="4:6" x14ac:dyDescent="0.3">
      <c r="D84" s="70"/>
      <c r="E84" s="70"/>
      <c r="F84" s="70"/>
    </row>
  </sheetData>
  <mergeCells count="51">
    <mergeCell ref="D58:E58"/>
    <mergeCell ref="C40:F40"/>
    <mergeCell ref="E43:F43"/>
    <mergeCell ref="C41:F41"/>
    <mergeCell ref="D28:D30"/>
    <mergeCell ref="E33:F33"/>
    <mergeCell ref="A5:G5"/>
    <mergeCell ref="A8:B8"/>
    <mergeCell ref="A7:B7"/>
    <mergeCell ref="G10:G11"/>
    <mergeCell ref="A10:A11"/>
    <mergeCell ref="E10:E11"/>
    <mergeCell ref="F10:F11"/>
    <mergeCell ref="B10:B11"/>
    <mergeCell ref="C10:C11"/>
    <mergeCell ref="D71:E71"/>
    <mergeCell ref="D17:D18"/>
    <mergeCell ref="D70:E70"/>
    <mergeCell ref="F2:G2"/>
    <mergeCell ref="F4:G4"/>
    <mergeCell ref="C3:G3"/>
    <mergeCell ref="E28:E29"/>
    <mergeCell ref="D10:D11"/>
    <mergeCell ref="E39:F39"/>
    <mergeCell ref="E32:F32"/>
    <mergeCell ref="D73:E73"/>
    <mergeCell ref="D82:F82"/>
    <mergeCell ref="D84:F84"/>
    <mergeCell ref="D60:E60"/>
    <mergeCell ref="D69:E69"/>
    <mergeCell ref="D74:E74"/>
    <mergeCell ref="D81:F81"/>
    <mergeCell ref="D83:F83"/>
    <mergeCell ref="D72:E72"/>
    <mergeCell ref="D63:E63"/>
    <mergeCell ref="D80:F80"/>
    <mergeCell ref="D75:E75"/>
    <mergeCell ref="C76:F76"/>
    <mergeCell ref="D67:E67"/>
    <mergeCell ref="D79:E79"/>
    <mergeCell ref="M14:N14"/>
    <mergeCell ref="E36:F36"/>
    <mergeCell ref="C42:F42"/>
    <mergeCell ref="C28:C30"/>
    <mergeCell ref="D59:E59"/>
    <mergeCell ref="A24:A25"/>
    <mergeCell ref="B24:B25"/>
    <mergeCell ref="C24:C25"/>
    <mergeCell ref="D24:D25"/>
    <mergeCell ref="A28:A30"/>
    <mergeCell ref="B28:B30"/>
  </mergeCells>
  <phoneticPr fontId="17" type="noConversion"/>
  <pageMargins left="1.3779527559055118" right="0.39370078740157483" top="0.78740157480314965" bottom="0.78740157480314965" header="0" footer="0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8</vt:lpstr>
      <vt:lpstr>'Додаток 8'!Заголовки_для_печати</vt:lpstr>
      <vt:lpstr>'Додаток 8'!Область_печати</vt:lpstr>
    </vt:vector>
  </TitlesOfParts>
  <Company>Fin Dept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Lyuba</dc:creator>
  <cp:lastModifiedBy>Користувач Windows</cp:lastModifiedBy>
  <cp:lastPrinted>2023-07-25T10:26:09Z</cp:lastPrinted>
  <dcterms:created xsi:type="dcterms:W3CDTF">2010-04-14T06:03:55Z</dcterms:created>
  <dcterms:modified xsi:type="dcterms:W3CDTF">2023-07-25T11:42:20Z</dcterms:modified>
</cp:coreProperties>
</file>